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is\Desktop\KV\"/>
    </mc:Choice>
  </mc:AlternateContent>
  <bookViews>
    <workbookView xWindow="-15" yWindow="-15" windowWidth="13110" windowHeight="12390" activeTab="3"/>
  </bookViews>
  <sheets>
    <sheet name="Arbeitsbereiche" sheetId="5" r:id="rId1"/>
    <sheet name="Semester" sheetId="7" r:id="rId2"/>
    <sheet name="ALS-Zuordnungen" sheetId="8" r:id="rId3"/>
    <sheet name="Leere_Tabelle" sheetId="6" r:id="rId4"/>
  </sheets>
  <definedNames>
    <definedName name="_xlnm.Print_Area" localSheetId="0">Arbeitsbereiche!$A$1:$J$65</definedName>
    <definedName name="_xlnm.Print_Area" localSheetId="3">Leere_Tabelle!$A$1:$J$70</definedName>
    <definedName name="_xlnm.Print_Area" localSheetId="1">Semester!$A$1:$J$65</definedName>
    <definedName name="_xlnm.Print_Titles" localSheetId="2">'ALS-Zuordnungen'!$1:$7</definedName>
    <definedName name="_xlnm.Print_Titles" localSheetId="0">Arbeitsbereiche!$1:$6</definedName>
    <definedName name="_xlnm.Print_Titles" localSheetId="3">Leere_Tabelle!$1:$6</definedName>
    <definedName name="_xlnm.Print_Titles" localSheetId="1">Semester!$1:$7</definedName>
  </definedNames>
  <calcPr calcId="152511" concurrentCalc="0"/>
</workbook>
</file>

<file path=xl/calcChain.xml><?xml version="1.0" encoding="utf-8"?>
<calcChain xmlns="http://schemas.openxmlformats.org/spreadsheetml/2006/main">
  <c r="J65" i="7" l="1"/>
  <c r="I65" i="7"/>
  <c r="H65" i="7"/>
  <c r="G65" i="7"/>
  <c r="F65" i="7"/>
  <c r="E65" i="7"/>
  <c r="D64" i="7"/>
  <c r="C64" i="7"/>
  <c r="D63" i="7"/>
  <c r="C63" i="7"/>
  <c r="D62" i="7"/>
  <c r="C62" i="7"/>
  <c r="D61" i="7"/>
  <c r="C61" i="7"/>
  <c r="D60" i="7"/>
  <c r="C60" i="7"/>
  <c r="D59" i="7"/>
  <c r="C59" i="7"/>
  <c r="D57" i="7"/>
  <c r="C57" i="7"/>
  <c r="D56" i="7"/>
  <c r="C56" i="7"/>
  <c r="D55" i="7"/>
  <c r="C55" i="7"/>
  <c r="D54" i="7"/>
  <c r="C54" i="7"/>
  <c r="J51" i="7"/>
  <c r="I51" i="7"/>
  <c r="H51" i="7"/>
  <c r="G51" i="7"/>
  <c r="F51" i="7"/>
  <c r="E51" i="7"/>
  <c r="D49" i="7"/>
  <c r="C49" i="7"/>
  <c r="D48" i="7"/>
  <c r="D47" i="7"/>
  <c r="C47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7" i="7"/>
  <c r="C37" i="7"/>
  <c r="D36" i="7"/>
  <c r="C36" i="7"/>
  <c r="D35" i="7"/>
  <c r="C35" i="7"/>
  <c r="D34" i="7"/>
  <c r="C34" i="7"/>
  <c r="D32" i="7"/>
  <c r="C32" i="7"/>
  <c r="D31" i="7"/>
  <c r="C31" i="7"/>
  <c r="D30" i="7"/>
  <c r="C30" i="7"/>
  <c r="D29" i="7"/>
  <c r="C29" i="7"/>
  <c r="D28" i="7"/>
  <c r="C28" i="7"/>
  <c r="D26" i="7"/>
  <c r="C26" i="7"/>
  <c r="D25" i="7"/>
  <c r="C25" i="7"/>
  <c r="D24" i="7"/>
  <c r="C24" i="7"/>
  <c r="D22" i="7"/>
  <c r="C22" i="7"/>
  <c r="D21" i="7"/>
  <c r="C21" i="7"/>
  <c r="D20" i="7"/>
  <c r="C20" i="7"/>
  <c r="D19" i="7"/>
  <c r="C19" i="7"/>
  <c r="D17" i="7"/>
  <c r="C17" i="7"/>
  <c r="D16" i="7"/>
  <c r="C16" i="7"/>
  <c r="D15" i="7"/>
  <c r="C15" i="7"/>
  <c r="D13" i="7"/>
  <c r="C13" i="7"/>
  <c r="D12" i="7"/>
  <c r="C12" i="7"/>
  <c r="D11" i="7"/>
  <c r="C11" i="7"/>
  <c r="D10" i="7"/>
  <c r="C10" i="7"/>
  <c r="D9" i="7"/>
  <c r="C9" i="7"/>
  <c r="J66" i="8"/>
  <c r="I66" i="8"/>
  <c r="H66" i="8"/>
  <c r="G66" i="8"/>
  <c r="F66" i="8"/>
  <c r="E66" i="8"/>
  <c r="D65" i="8"/>
  <c r="C65" i="8"/>
  <c r="D64" i="8"/>
  <c r="C64" i="8"/>
  <c r="D63" i="8"/>
  <c r="C63" i="8"/>
  <c r="D62" i="8"/>
  <c r="C62" i="8"/>
  <c r="D61" i="8"/>
  <c r="C61" i="8"/>
  <c r="D60" i="8"/>
  <c r="C60" i="8"/>
  <c r="D58" i="8"/>
  <c r="C58" i="8"/>
  <c r="D57" i="8"/>
  <c r="C57" i="8"/>
  <c r="D56" i="8"/>
  <c r="C56" i="8"/>
  <c r="D55" i="8"/>
  <c r="C55" i="8"/>
  <c r="J51" i="8"/>
  <c r="I51" i="8"/>
  <c r="H51" i="8"/>
  <c r="G51" i="8"/>
  <c r="F51" i="8"/>
  <c r="E51" i="8"/>
  <c r="D49" i="8"/>
  <c r="C49" i="8"/>
  <c r="D48" i="8"/>
  <c r="D47" i="8"/>
  <c r="C47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7" i="8"/>
  <c r="C37" i="8"/>
  <c r="D36" i="8"/>
  <c r="C36" i="8"/>
  <c r="D35" i="8"/>
  <c r="C35" i="8"/>
  <c r="D34" i="8"/>
  <c r="C34" i="8"/>
  <c r="D32" i="8"/>
  <c r="C32" i="8"/>
  <c r="D31" i="8"/>
  <c r="C31" i="8"/>
  <c r="D30" i="8"/>
  <c r="C30" i="8"/>
  <c r="D29" i="8"/>
  <c r="C29" i="8"/>
  <c r="D28" i="8"/>
  <c r="C28" i="8"/>
  <c r="D26" i="8"/>
  <c r="C26" i="8"/>
  <c r="D25" i="8"/>
  <c r="C25" i="8"/>
  <c r="D24" i="8"/>
  <c r="C24" i="8"/>
  <c r="D22" i="8"/>
  <c r="C22" i="8"/>
  <c r="D21" i="8"/>
  <c r="C21" i="8"/>
  <c r="D20" i="8"/>
  <c r="C20" i="8"/>
  <c r="D19" i="8"/>
  <c r="C19" i="8"/>
  <c r="D17" i="8"/>
  <c r="C17" i="8"/>
  <c r="D16" i="8"/>
  <c r="C16" i="8"/>
  <c r="D15" i="8"/>
  <c r="C15" i="8"/>
  <c r="D13" i="8"/>
  <c r="C13" i="8"/>
  <c r="D12" i="8"/>
  <c r="C12" i="8"/>
  <c r="D11" i="8"/>
  <c r="C11" i="8"/>
  <c r="D10" i="8"/>
  <c r="C10" i="8"/>
  <c r="D9" i="8"/>
  <c r="C9" i="8"/>
  <c r="C65" i="7"/>
  <c r="C51" i="7"/>
  <c r="C51" i="8"/>
  <c r="C66" i="8"/>
  <c r="J65" i="5"/>
  <c r="I65" i="5"/>
  <c r="H65" i="5"/>
  <c r="G65" i="5"/>
  <c r="F65" i="5"/>
  <c r="E65" i="5"/>
  <c r="D55" i="6"/>
  <c r="C55" i="6"/>
  <c r="D56" i="6"/>
  <c r="C56" i="6"/>
  <c r="D57" i="6"/>
  <c r="C57" i="6"/>
  <c r="D58" i="6"/>
  <c r="C58" i="6"/>
  <c r="D60" i="6"/>
  <c r="C60" i="6"/>
  <c r="D61" i="6"/>
  <c r="C61" i="6"/>
  <c r="D62" i="6"/>
  <c r="C62" i="6"/>
  <c r="D63" i="6"/>
  <c r="C63" i="6"/>
  <c r="D64" i="6"/>
  <c r="C64" i="6"/>
  <c r="D65" i="6"/>
  <c r="C65" i="6"/>
  <c r="C66" i="6"/>
  <c r="J66" i="6"/>
  <c r="I66" i="6"/>
  <c r="H66" i="6"/>
  <c r="E66" i="6"/>
  <c r="D48" i="6"/>
  <c r="C48" i="6"/>
  <c r="J51" i="6"/>
  <c r="I51" i="6"/>
  <c r="H51" i="6"/>
  <c r="E51" i="6"/>
  <c r="D49" i="6"/>
  <c r="C49" i="6"/>
  <c r="D47" i="6"/>
  <c r="C47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7" i="6"/>
  <c r="C37" i="6"/>
  <c r="D36" i="6"/>
  <c r="C36" i="6"/>
  <c r="D35" i="6"/>
  <c r="C35" i="6"/>
  <c r="D34" i="6"/>
  <c r="C34" i="6"/>
  <c r="D32" i="6"/>
  <c r="C32" i="6"/>
  <c r="D31" i="6"/>
  <c r="C31" i="6"/>
  <c r="D30" i="6"/>
  <c r="C30" i="6"/>
  <c r="D29" i="6"/>
  <c r="C29" i="6"/>
  <c r="D28" i="6"/>
  <c r="C28" i="6"/>
  <c r="D26" i="6"/>
  <c r="C26" i="6"/>
  <c r="D25" i="6"/>
  <c r="C25" i="6"/>
  <c r="D24" i="6"/>
  <c r="C24" i="6"/>
  <c r="D22" i="6"/>
  <c r="C22" i="6"/>
  <c r="D21" i="6"/>
  <c r="C21" i="6"/>
  <c r="D20" i="6"/>
  <c r="C20" i="6"/>
  <c r="D19" i="6"/>
  <c r="C19" i="6"/>
  <c r="D17" i="6"/>
  <c r="C17" i="6"/>
  <c r="D16" i="6"/>
  <c r="C16" i="6"/>
  <c r="D15" i="6"/>
  <c r="C15" i="6"/>
  <c r="D13" i="6"/>
  <c r="C13" i="6"/>
  <c r="D12" i="6"/>
  <c r="C12" i="6"/>
  <c r="D11" i="6"/>
  <c r="C11" i="6"/>
  <c r="D10" i="6"/>
  <c r="C10" i="6"/>
  <c r="D9" i="6"/>
  <c r="C9" i="6"/>
  <c r="C51" i="6"/>
  <c r="D64" i="5"/>
  <c r="C64" i="5"/>
  <c r="D63" i="5"/>
  <c r="C63" i="5"/>
  <c r="D61" i="5"/>
  <c r="C61" i="5"/>
  <c r="D62" i="5"/>
  <c r="C62" i="5"/>
  <c r="D60" i="5"/>
  <c r="C60" i="5"/>
  <c r="D59" i="5"/>
  <c r="C59" i="5"/>
  <c r="D57" i="5"/>
  <c r="C57" i="5"/>
  <c r="D56" i="5"/>
  <c r="C56" i="5"/>
  <c r="D55" i="5"/>
  <c r="C55" i="5"/>
  <c r="D54" i="5"/>
  <c r="C54" i="5"/>
  <c r="J51" i="5"/>
  <c r="I51" i="5"/>
  <c r="H51" i="5"/>
  <c r="G51" i="5"/>
  <c r="F51" i="5"/>
  <c r="E51" i="5"/>
  <c r="D49" i="5"/>
  <c r="C49" i="5"/>
  <c r="D48" i="5"/>
  <c r="D47" i="5"/>
  <c r="C47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7" i="5"/>
  <c r="C37" i="5"/>
  <c r="D36" i="5"/>
  <c r="C36" i="5"/>
  <c r="D35" i="5"/>
  <c r="C35" i="5"/>
  <c r="D34" i="5"/>
  <c r="C34" i="5"/>
  <c r="D32" i="5"/>
  <c r="C32" i="5"/>
  <c r="D31" i="5"/>
  <c r="C31" i="5"/>
  <c r="D30" i="5"/>
  <c r="C30" i="5"/>
  <c r="D29" i="5"/>
  <c r="C29" i="5"/>
  <c r="D28" i="5"/>
  <c r="C28" i="5"/>
  <c r="D26" i="5"/>
  <c r="C26" i="5"/>
  <c r="D25" i="5"/>
  <c r="C25" i="5"/>
  <c r="D24" i="5"/>
  <c r="C24" i="5"/>
  <c r="D22" i="5"/>
  <c r="C22" i="5"/>
  <c r="D21" i="5"/>
  <c r="C21" i="5"/>
  <c r="D20" i="5"/>
  <c r="C20" i="5"/>
  <c r="D19" i="5"/>
  <c r="C19" i="5"/>
  <c r="D17" i="5"/>
  <c r="C17" i="5"/>
  <c r="D16" i="5"/>
  <c r="C16" i="5"/>
  <c r="D15" i="5"/>
  <c r="C15" i="5"/>
  <c r="D13" i="5"/>
  <c r="C13" i="5"/>
  <c r="D12" i="5"/>
  <c r="C12" i="5"/>
  <c r="D11" i="5"/>
  <c r="C11" i="5"/>
  <c r="D10" i="5"/>
  <c r="C10" i="5"/>
  <c r="D9" i="5"/>
  <c r="C9" i="5"/>
  <c r="C65" i="5"/>
  <c r="C51" i="5"/>
</calcChain>
</file>

<file path=xl/sharedStrings.xml><?xml version="1.0" encoding="utf-8"?>
<sst xmlns="http://schemas.openxmlformats.org/spreadsheetml/2006/main" count="706" uniqueCount="100">
  <si>
    <t>1.1.7.1 Dokumente erstellen und bearbeiten (K5)</t>
  </si>
  <si>
    <t>Pflicht</t>
  </si>
  <si>
    <t>1.1.7.2 Daten und Dokumente verwalten (K3)</t>
  </si>
  <si>
    <t>1.1.7.3 Sitzungen und Anlässe organisieren (K5)</t>
  </si>
  <si>
    <t>1.1.7.7 Sicher, ergonomisch und effizient arbeiten (K3)</t>
  </si>
  <si>
    <t>1.1.5.1 Aufgaben bei der Personalrekrutierung ausführen (K3)</t>
  </si>
  <si>
    <t>Wahlpflicht</t>
  </si>
  <si>
    <t>1.1.5.2 Neue Mitarbeitende einführen (K3)</t>
  </si>
  <si>
    <t>1.1.5.3 Daten der Personaladministration bearbeiten (K3)</t>
  </si>
  <si>
    <t>1.1.5.4 Personalfragen bearbeiten (K4)</t>
  </si>
  <si>
    <t>1.1.5.5 Aufgaben bei Personalaustritten ausführen (K3)</t>
  </si>
  <si>
    <t>1.1.6.1 Ein- und ausgehende Rechnungen bearbeiten (K3)</t>
  </si>
  <si>
    <t>1.1.6.2 Kasse führen (K4)</t>
  </si>
  <si>
    <t>1.1.6.3 Bei der Erstellung von buchhalterischen Abschlüssen mitarbeiten (K3)</t>
  </si>
  <si>
    <t>1.1.6.4 Erfolgs- und Budgetkontrollen durchführen (K5)</t>
  </si>
  <si>
    <t>1.1.7.4 Brief- und Paketpost bearbeiten (K3)</t>
  </si>
  <si>
    <t>1.1.7.5 Aufgaben der internen Kommunikation ausführen (K3)</t>
  </si>
  <si>
    <t>1.1.7.6 Büro- und Verbrauchsmaterial beschaffen und verwalten (K3)</t>
  </si>
  <si>
    <t>1.1.1.1 Material, Waren oder Dienstleistungen beschaffen (K5)</t>
  </si>
  <si>
    <t>1.1.2.1 Kundenanfragen bearbeiten (K3)</t>
  </si>
  <si>
    <t>1.1.2.2 Kundengespräche führen (K5)</t>
  </si>
  <si>
    <t>1.1.2.3 Kundeninformationen bearbeiten (K4)</t>
  </si>
  <si>
    <t>1.1.3.1 Aufträge ausführen (K3)</t>
  </si>
  <si>
    <t>1.1.3.4 Kundenreklamationen bearbeiten (K4)</t>
  </si>
  <si>
    <t>1.1.8.1 Kenntnisse über Produkte und Dienstleistungen einsetzen (K3)</t>
  </si>
  <si>
    <t>1.1.8.3 Kenntnisse über den Betrieb einsetzen (K2)</t>
  </si>
  <si>
    <t>1.1.4.3 Preiskalkulationen für Produkte und Dienstleistungen durchführen (K3)</t>
  </si>
  <si>
    <t>1.1.1.4 Transportaufträge bearbeiten (K5)</t>
  </si>
  <si>
    <t>1.1.1.3 Material/Waren ausliefern (K5)</t>
  </si>
  <si>
    <t>1.1.1.5 Import- oder Exportaufträge bearbeiten (K3)</t>
  </si>
  <si>
    <t>1.1.3.2 Qualitäts- und Umweltmassnahmen anwenden (K3)</t>
  </si>
  <si>
    <t>1.1.3.3 Erfolgskontrollen durchführen (K4)</t>
  </si>
  <si>
    <t>1.1.8.2 Produkte und Dienstleistungen der Mitbewerber erklären (K2)</t>
  </si>
  <si>
    <t>1.1.1.2 Material/Waren lagern (K5)</t>
  </si>
  <si>
    <t>1.1.4.2 Marketinginstrumente einsetzen (K3)</t>
  </si>
  <si>
    <t>X</t>
  </si>
  <si>
    <t>Spedition</t>
  </si>
  <si>
    <t>Personalwesen</t>
  </si>
  <si>
    <t>Finanzen</t>
  </si>
  <si>
    <t>Allgemeine Administration</t>
  </si>
  <si>
    <t>Leistungsziele</t>
  </si>
  <si>
    <t>Adminis-tration</t>
  </si>
  <si>
    <t>Anzahl Leistungsziele (12 Pflicht- und mind. 8 Wahlpflichtleistungsziele)</t>
  </si>
  <si>
    <t>mind. 20</t>
  </si>
  <si>
    <t>2.1 Effizientes und systematisches Arbeiten</t>
  </si>
  <si>
    <t>2.2 Vernetztes Denken und Handeln</t>
  </si>
  <si>
    <t>2.3 Erfolgreiches Beraten und Verhandeln</t>
  </si>
  <si>
    <t>2.4 Wirksames Präsentieren</t>
  </si>
  <si>
    <t>3.1 Leistungsbereitschaft</t>
  </si>
  <si>
    <t>3.2 Kommunikationsfähigkeit</t>
  </si>
  <si>
    <t>3.5 Lernfähigkeit</t>
  </si>
  <si>
    <t>Musterbeispiel</t>
  </si>
  <si>
    <t>Marketing und Verkauf</t>
  </si>
  <si>
    <t>Material/Waren oder Dienstleistungen bewirtschaften</t>
  </si>
  <si>
    <t>Kunden beraten</t>
  </si>
  <si>
    <t>Aufträge abwickeln</t>
  </si>
  <si>
    <t>Branche und Betrieb</t>
  </si>
  <si>
    <t>Einkauf</t>
  </si>
  <si>
    <t>Verkauf</t>
  </si>
  <si>
    <t xml:space="preserve"> </t>
  </si>
  <si>
    <t>zuge-
ordnet</t>
  </si>
  <si>
    <t>In der Tabelle ein "X" einfügen</t>
  </si>
  <si>
    <t>Kauffrau/Kaufmann EFZ</t>
  </si>
  <si>
    <t>Pflicht
Wahlpflicht</t>
  </si>
  <si>
    <t>Davon jeweils 2 - 8 Leistungsziele für die ALS auswählen.</t>
  </si>
  <si>
    <t>Anzahl Methoden-, Sozial- und Selbstkompetenzen</t>
  </si>
  <si>
    <t>3.6 Ökologisches Bewusstsein</t>
  </si>
  <si>
    <t>Hinweis zur Bewertung der Kompetenzen im Rahmen der ALS</t>
  </si>
  <si>
    <t xml:space="preserve"> Zur Bewertung in ALS vorgesehen</t>
  </si>
  <si>
    <t>Bitte beachten Sie, dass am Ende der Ausbildung in den sechs ALS alle 
12 Pflicht-Leistungsziele, mindestens acht der im Ausbildungsprogramm festgelegten Wahlpflicht-Leistungsziele sowie jede Methoden-, Sozial- und Selbstkompetenz mindestens einmal bewertet sein müssen.</t>
  </si>
  <si>
    <t>3.3 Teamfähigkeit</t>
  </si>
  <si>
    <t>3.4 Umgangsformen</t>
  </si>
  <si>
    <t>Semester und zuständige Praxiausbildner/innen</t>
  </si>
  <si>
    <t>1. Sem.</t>
  </si>
  <si>
    <t>2. Sem.</t>
  </si>
  <si>
    <t>3. Sem.</t>
  </si>
  <si>
    <t>5. Sem.</t>
  </si>
  <si>
    <t>6. Sem.</t>
  </si>
  <si>
    <r>
      <t xml:space="preserve">Methodenkompetenzen </t>
    </r>
    <r>
      <rPr>
        <sz val="10"/>
        <color theme="1"/>
        <rFont val="Arial"/>
        <family val="2"/>
      </rPr>
      <t>(je Semester 2 - 4 MK zuordnen)</t>
    </r>
  </si>
  <si>
    <r>
      <t xml:space="preserve">Sozial- und Selbstkompetenzen </t>
    </r>
    <r>
      <rPr>
        <sz val="10"/>
        <color theme="1"/>
        <rFont val="Arial"/>
        <family val="2"/>
      </rPr>
      <t>(je Semester 2 - 6 SSK zuordnen)</t>
    </r>
  </si>
  <si>
    <t>Zuordnung von Leistungszielen auf Semester</t>
  </si>
  <si>
    <t>(Stellen Sie hier die Ausbildungsplanung für Ihren Betrieb dar.)</t>
  </si>
  <si>
    <t>Zuordnung von Leistungszielen auf Arbeitsbereiche</t>
  </si>
  <si>
    <t>Arbeitsbereiche und zuständige Praxiausbildner/innen</t>
  </si>
  <si>
    <t>(Geeignet für mittlere und grössere Betriebe mit mehreren Arbeitsbereichen für Lernende)</t>
  </si>
  <si>
    <r>
      <t xml:space="preserve">Methodenkompetenzen </t>
    </r>
    <r>
      <rPr>
        <sz val="10"/>
        <color theme="1"/>
        <rFont val="Arial"/>
        <family val="2"/>
      </rPr>
      <t>(je Arbeitsbereich 2 - 4 MK zuordnen)</t>
    </r>
  </si>
  <si>
    <r>
      <t xml:space="preserve">Sozial- und Selbstkompetenzen </t>
    </r>
    <r>
      <rPr>
        <sz val="10"/>
        <color theme="1"/>
        <rFont val="Arial"/>
        <family val="2"/>
      </rPr>
      <t>(je Arbeitsbereich 2 - 6 SSK zuordnen)</t>
    </r>
  </si>
  <si>
    <t>(Geeignet für KMU-Betriebe mit 1 – 2 Arbeitsbereichen für Lernende)</t>
  </si>
  <si>
    <t>Anz. 
Zuordn.</t>
  </si>
  <si>
    <t>Davon jeweils 2 - 4 Methodenkompetenzen und 2 - 6 Sozial- und Selbst-kompetenzen für die ALS auswählen.</t>
  </si>
  <si>
    <t>Davon jeweils 2 - 4 Methodenkompetenzen und 2 - 6 Sozial- und Selbst- kompetenzen für die ALS auswählen.</t>
  </si>
  <si>
    <t>Branche Maschinen-, Elektro- und Metall-Industrie</t>
  </si>
  <si>
    <t>1.1.4.1 Markt analysieren (K4)</t>
  </si>
  <si>
    <t>Petra 
Freud</t>
  </si>
  <si>
    <t xml:space="preserve">Christian 
Luft </t>
  </si>
  <si>
    <t>Marc 
Frieden</t>
  </si>
  <si>
    <t xml:space="preserve"> Jonas 
Glücklich</t>
  </si>
  <si>
    <t xml:space="preserve">Alexandra 
Hoch </t>
  </si>
  <si>
    <t>Erich
Gründlich</t>
  </si>
  <si>
    <t>Personal-wesen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</si>
</sst>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48DD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548DD4"/>
      <name val="Arial"/>
      <family val="2"/>
    </font>
    <font>
      <sz val="8"/>
      <color rgb="FF0033CC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33CC"/>
      <name val="Arial"/>
      <family val="2"/>
    </font>
    <font>
      <sz val="11"/>
      <color rgb="FF0033CC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4" fillId="2" borderId="2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vertical="top"/>
    </xf>
    <xf numFmtId="0" fontId="22" fillId="0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2" borderId="4" xfId="0" applyFont="1" applyFill="1" applyBorder="1"/>
    <xf numFmtId="0" fontId="19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17" fillId="0" borderId="3" xfId="0" applyFont="1" applyBorder="1"/>
    <xf numFmtId="0" fontId="19" fillId="6" borderId="1" xfId="0" applyFont="1" applyFill="1" applyBorder="1" applyAlignment="1">
      <alignment horizontal="center"/>
    </xf>
    <xf numFmtId="0" fontId="17" fillId="2" borderId="3" xfId="0" applyFont="1" applyFill="1" applyBorder="1"/>
    <xf numFmtId="0" fontId="3" fillId="0" borderId="2" xfId="0" applyFont="1" applyFill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9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top" wrapText="1"/>
    </xf>
    <xf numFmtId="0" fontId="25" fillId="0" borderId="0" xfId="0" applyFont="1"/>
    <xf numFmtId="0" fontId="24" fillId="0" borderId="1" xfId="0" applyFont="1" applyBorder="1"/>
    <xf numFmtId="0" fontId="25" fillId="0" borderId="1" xfId="0" applyFont="1" applyBorder="1"/>
    <xf numFmtId="0" fontId="2" fillId="0" borderId="2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5" fillId="5" borderId="1" xfId="0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27" fillId="5" borderId="1" xfId="1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28575</xdr:rowOff>
    </xdr:from>
    <xdr:to>
      <xdr:col>9</xdr:col>
      <xdr:colOff>684015</xdr:colOff>
      <xdr:row>1</xdr:row>
      <xdr:rowOff>204691</xdr:rowOff>
    </xdr:to>
    <xdr:pic>
      <xdr:nvPicPr>
        <xdr:cNvPr id="3" name="Grafik 2" descr="https://memnet.swissmem.ch/Vorlagen/Swissmem%20Logos/Swissmem%20Berufsbildung/Swissmem_Logo_Berufsbildung_S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28575"/>
          <a:ext cx="1379340" cy="40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47625</xdr:rowOff>
    </xdr:from>
    <xdr:to>
      <xdr:col>9</xdr:col>
      <xdr:colOff>684015</xdr:colOff>
      <xdr:row>1</xdr:row>
      <xdr:rowOff>223741</xdr:rowOff>
    </xdr:to>
    <xdr:pic>
      <xdr:nvPicPr>
        <xdr:cNvPr id="3" name="Grafik 2" descr="https://memnet.swissmem.ch/Vorlagen/Swissmem%20Logos/Swissmem%20Berufsbildung/Swissmem_Logo_Berufsbildung_S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47625"/>
          <a:ext cx="1379340" cy="40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47625</xdr:rowOff>
    </xdr:from>
    <xdr:to>
      <xdr:col>9</xdr:col>
      <xdr:colOff>674490</xdr:colOff>
      <xdr:row>1</xdr:row>
      <xdr:rowOff>223741</xdr:rowOff>
    </xdr:to>
    <xdr:pic>
      <xdr:nvPicPr>
        <xdr:cNvPr id="4" name="Grafik 3" descr="https://memnet.swissmem.ch/Vorlagen/Swissmem%20Logos/Swissmem%20Berufsbildung/Swissmem_Logo_Berufsbildung_S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47625"/>
          <a:ext cx="1379340" cy="40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0</xdr:row>
      <xdr:rowOff>57151</xdr:rowOff>
    </xdr:from>
    <xdr:to>
      <xdr:col>9</xdr:col>
      <xdr:colOff>826890</xdr:colOff>
      <xdr:row>2</xdr:row>
      <xdr:rowOff>4667</xdr:rowOff>
    </xdr:to>
    <xdr:pic>
      <xdr:nvPicPr>
        <xdr:cNvPr id="4" name="Grafik 3" descr="https://memnet.swissmem.ch/Vorlagen/Swissmem%20Logos/Swissmem%20Berufsbildung/Swissmem_Logo_Berufsbildung_S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57151"/>
          <a:ext cx="1379340" cy="40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.aubert@haushaltmaschine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.aubert@haushaltmaschinen.ch" TargetMode="External"/><Relationship Id="rId1" Type="http://schemas.openxmlformats.org/officeDocument/2006/relationships/hyperlink" Target="mailto:jan.aubert@haushaltmaschine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85" zoomScaleNormal="85" zoomScaleSheetLayoutView="100" workbookViewId="0">
      <pane ySplit="7" topLeftCell="A8" activePane="bottomLeft" state="frozen"/>
      <selection activeCell="K12" sqref="K12"/>
      <selection pane="bottomLeft" activeCell="K12" sqref="K12"/>
    </sheetView>
  </sheetViews>
  <sheetFormatPr baseColWidth="10" defaultRowHeight="18" customHeight="1" x14ac:dyDescent="0.25"/>
  <cols>
    <col min="1" max="1" width="68.7109375" style="1" customWidth="1"/>
    <col min="2" max="4" width="10.7109375" style="1" customWidth="1"/>
    <col min="5" max="10" width="10.7109375" style="2" customWidth="1"/>
  </cols>
  <sheetData>
    <row r="1" spans="1:15" ht="18" customHeight="1" x14ac:dyDescent="0.25">
      <c r="A1" s="15" t="s">
        <v>62</v>
      </c>
      <c r="B1" s="22"/>
      <c r="C1" s="22"/>
      <c r="D1" s="22"/>
      <c r="E1" s="23"/>
      <c r="F1" s="23"/>
      <c r="G1" s="23"/>
      <c r="H1" s="23"/>
      <c r="I1" s="23"/>
      <c r="J1" s="23"/>
      <c r="K1" s="24"/>
    </row>
    <row r="2" spans="1:15" ht="18" customHeight="1" x14ac:dyDescent="0.25">
      <c r="A2" s="15" t="s">
        <v>91</v>
      </c>
      <c r="B2" s="22"/>
      <c r="C2" s="22"/>
      <c r="D2" s="22"/>
      <c r="E2" s="23"/>
      <c r="F2" s="23"/>
      <c r="G2" s="23"/>
      <c r="H2" s="23"/>
      <c r="I2" s="23"/>
      <c r="J2" s="23"/>
      <c r="K2" s="24"/>
    </row>
    <row r="3" spans="1:15" ht="18" customHeight="1" x14ac:dyDescent="0.25">
      <c r="A3" s="16" t="s">
        <v>82</v>
      </c>
      <c r="B3" s="22"/>
      <c r="C3" s="22"/>
      <c r="D3" s="22"/>
      <c r="E3" s="23"/>
      <c r="F3" s="23"/>
      <c r="G3" s="23"/>
      <c r="H3" s="23"/>
      <c r="I3" s="23"/>
      <c r="J3" s="23"/>
      <c r="K3" s="24"/>
    </row>
    <row r="4" spans="1:15" ht="18" customHeight="1" x14ac:dyDescent="0.25">
      <c r="B4" s="22"/>
      <c r="C4" s="22"/>
      <c r="D4" s="22"/>
      <c r="E4" s="21" t="s">
        <v>61</v>
      </c>
      <c r="F4" s="23"/>
      <c r="G4" s="23"/>
      <c r="H4" s="23"/>
      <c r="I4" s="23"/>
      <c r="J4" s="25" t="s">
        <v>51</v>
      </c>
      <c r="K4" s="24"/>
    </row>
    <row r="5" spans="1:15" ht="18" customHeight="1" x14ac:dyDescent="0.25">
      <c r="A5" s="21" t="s">
        <v>84</v>
      </c>
      <c r="B5" s="22"/>
      <c r="C5" s="22"/>
      <c r="D5" s="22"/>
      <c r="E5" s="68" t="s">
        <v>83</v>
      </c>
      <c r="F5" s="69"/>
      <c r="G5" s="69"/>
      <c r="H5" s="69"/>
      <c r="I5" s="69"/>
      <c r="J5" s="70"/>
      <c r="K5" s="24"/>
    </row>
    <row r="6" spans="1:15" ht="30.6" customHeight="1" x14ac:dyDescent="0.25">
      <c r="A6" s="71" t="s">
        <v>40</v>
      </c>
      <c r="B6" s="73" t="s">
        <v>63</v>
      </c>
      <c r="C6" s="73" t="s">
        <v>60</v>
      </c>
      <c r="D6" s="73" t="s">
        <v>88</v>
      </c>
      <c r="E6" s="59" t="s">
        <v>41</v>
      </c>
      <c r="F6" s="59" t="s">
        <v>57</v>
      </c>
      <c r="G6" s="59" t="s">
        <v>58</v>
      </c>
      <c r="H6" s="59" t="s">
        <v>99</v>
      </c>
      <c r="I6" s="59" t="s">
        <v>36</v>
      </c>
      <c r="J6" s="59" t="s">
        <v>38</v>
      </c>
      <c r="K6" s="24"/>
    </row>
    <row r="7" spans="1:15" ht="22.5" x14ac:dyDescent="0.25">
      <c r="A7" s="72"/>
      <c r="B7" s="74"/>
      <c r="C7" s="74"/>
      <c r="D7" s="74"/>
      <c r="E7" s="66" t="s">
        <v>97</v>
      </c>
      <c r="F7" s="66" t="s">
        <v>96</v>
      </c>
      <c r="G7" s="66" t="s">
        <v>93</v>
      </c>
      <c r="H7" s="66" t="s">
        <v>98</v>
      </c>
      <c r="I7" s="66" t="s">
        <v>94</v>
      </c>
      <c r="J7" s="66" t="s">
        <v>95</v>
      </c>
      <c r="K7" s="24"/>
    </row>
    <row r="8" spans="1:15" ht="18" customHeight="1" x14ac:dyDescent="0.25">
      <c r="A8" s="6" t="s">
        <v>53</v>
      </c>
      <c r="B8" s="10"/>
      <c r="C8" s="9"/>
      <c r="D8" s="9"/>
      <c r="E8" s="26"/>
      <c r="F8" s="26"/>
      <c r="G8" s="26"/>
      <c r="H8" s="26"/>
      <c r="I8" s="26"/>
      <c r="J8" s="26"/>
      <c r="K8" s="24"/>
    </row>
    <row r="9" spans="1:15" ht="15" customHeight="1" x14ac:dyDescent="0.25">
      <c r="A9" s="3" t="s">
        <v>18</v>
      </c>
      <c r="B9" s="11" t="s">
        <v>1</v>
      </c>
      <c r="C9" s="27">
        <f t="shared" ref="C9:C22" si="0">IF(D9&gt;0,1,0)</f>
        <v>1</v>
      </c>
      <c r="D9" s="28">
        <f>COUNTIF(E9:J9,"x")</f>
        <v>1</v>
      </c>
      <c r="E9" s="27"/>
      <c r="F9" s="37" t="s">
        <v>35</v>
      </c>
      <c r="G9" s="27"/>
      <c r="H9" s="27"/>
      <c r="I9" s="28"/>
      <c r="J9" s="28"/>
      <c r="K9" s="24"/>
    </row>
    <row r="10" spans="1:15" ht="15" customHeight="1" x14ac:dyDescent="0.25">
      <c r="A10" s="4" t="s">
        <v>33</v>
      </c>
      <c r="B10" s="14" t="s">
        <v>6</v>
      </c>
      <c r="C10" s="30">
        <f t="shared" si="0"/>
        <v>1</v>
      </c>
      <c r="D10" s="31">
        <f t="shared" ref="D10:D22" si="1">COUNTIF(E10:J10,"x")</f>
        <v>1</v>
      </c>
      <c r="E10" s="30"/>
      <c r="F10" s="35" t="s">
        <v>35</v>
      </c>
      <c r="G10" s="30"/>
      <c r="H10" s="30"/>
      <c r="I10" s="30"/>
      <c r="J10" s="31"/>
      <c r="K10" s="24"/>
    </row>
    <row r="11" spans="1:15" ht="15" customHeight="1" x14ac:dyDescent="0.25">
      <c r="A11" s="33" t="s">
        <v>28</v>
      </c>
      <c r="B11" s="14" t="s">
        <v>6</v>
      </c>
      <c r="C11" s="30">
        <f t="shared" si="0"/>
        <v>1</v>
      </c>
      <c r="D11" s="31">
        <f t="shared" si="1"/>
        <v>1</v>
      </c>
      <c r="E11" s="30"/>
      <c r="F11" s="30"/>
      <c r="G11" s="30"/>
      <c r="H11" s="30"/>
      <c r="I11" s="35" t="s">
        <v>35</v>
      </c>
      <c r="J11" s="31"/>
      <c r="K11" s="24"/>
      <c r="M11" s="20"/>
      <c r="O11" s="64"/>
    </row>
    <row r="12" spans="1:15" ht="15" customHeight="1" x14ac:dyDescent="0.25">
      <c r="A12" s="3" t="s">
        <v>27</v>
      </c>
      <c r="B12" s="14" t="s">
        <v>6</v>
      </c>
      <c r="C12" s="30">
        <f t="shared" si="0"/>
        <v>1</v>
      </c>
      <c r="D12" s="31">
        <f t="shared" si="1"/>
        <v>1</v>
      </c>
      <c r="E12" s="30"/>
      <c r="F12" s="30"/>
      <c r="G12" s="30"/>
      <c r="H12" s="31"/>
      <c r="I12" s="35" t="s">
        <v>35</v>
      </c>
      <c r="J12" s="31"/>
      <c r="K12" s="24"/>
    </row>
    <row r="13" spans="1:15" ht="15" customHeight="1" x14ac:dyDescent="0.25">
      <c r="A13" s="3" t="s">
        <v>29</v>
      </c>
      <c r="B13" s="14" t="s">
        <v>6</v>
      </c>
      <c r="C13" s="30">
        <f t="shared" si="0"/>
        <v>1</v>
      </c>
      <c r="D13" s="31">
        <f t="shared" si="1"/>
        <v>1</v>
      </c>
      <c r="E13" s="30"/>
      <c r="F13" s="30"/>
      <c r="G13" s="30"/>
      <c r="H13" s="30"/>
      <c r="I13" s="35" t="s">
        <v>35</v>
      </c>
      <c r="J13" s="31"/>
      <c r="K13" s="24"/>
    </row>
    <row r="14" spans="1:15" ht="18" customHeight="1" x14ac:dyDescent="0.25">
      <c r="A14" s="6" t="s">
        <v>54</v>
      </c>
      <c r="B14" s="10"/>
      <c r="C14" s="10"/>
      <c r="D14" s="10"/>
      <c r="E14" s="10"/>
      <c r="F14" s="10"/>
      <c r="G14" s="10"/>
      <c r="H14" s="10"/>
      <c r="I14" s="10"/>
      <c r="J14" s="10"/>
      <c r="K14" s="24"/>
    </row>
    <row r="15" spans="1:15" ht="15" customHeight="1" x14ac:dyDescent="0.25">
      <c r="A15" s="3" t="s">
        <v>19</v>
      </c>
      <c r="B15" s="11" t="s">
        <v>1</v>
      </c>
      <c r="C15" s="27">
        <f t="shared" si="0"/>
        <v>1</v>
      </c>
      <c r="D15" s="28">
        <f t="shared" si="1"/>
        <v>1</v>
      </c>
      <c r="E15" s="27" t="s">
        <v>59</v>
      </c>
      <c r="F15" s="27"/>
      <c r="G15" s="37" t="s">
        <v>35</v>
      </c>
      <c r="H15" s="27"/>
      <c r="I15" s="27"/>
      <c r="J15" s="28"/>
      <c r="K15" s="24"/>
    </row>
    <row r="16" spans="1:15" ht="15" customHeight="1" x14ac:dyDescent="0.25">
      <c r="A16" s="33" t="s">
        <v>20</v>
      </c>
      <c r="B16" s="11" t="s">
        <v>1</v>
      </c>
      <c r="C16" s="27">
        <f t="shared" si="0"/>
        <v>1</v>
      </c>
      <c r="D16" s="28">
        <f t="shared" si="1"/>
        <v>1</v>
      </c>
      <c r="E16" s="27" t="s">
        <v>59</v>
      </c>
      <c r="F16" s="27"/>
      <c r="G16" s="37" t="s">
        <v>35</v>
      </c>
      <c r="H16" s="28"/>
      <c r="I16" s="27"/>
      <c r="J16" s="28"/>
      <c r="K16" s="24"/>
    </row>
    <row r="17" spans="1:11" ht="15" customHeight="1" x14ac:dyDescent="0.25">
      <c r="A17" s="33" t="s">
        <v>21</v>
      </c>
      <c r="B17" s="11" t="s">
        <v>1</v>
      </c>
      <c r="C17" s="27">
        <f t="shared" si="0"/>
        <v>1</v>
      </c>
      <c r="D17" s="28">
        <f t="shared" si="1"/>
        <v>2</v>
      </c>
      <c r="E17" s="27" t="s">
        <v>59</v>
      </c>
      <c r="F17" s="37" t="s">
        <v>35</v>
      </c>
      <c r="G17" s="37" t="s">
        <v>35</v>
      </c>
      <c r="H17" s="28"/>
      <c r="I17" s="28"/>
      <c r="J17" s="28"/>
      <c r="K17" s="24"/>
    </row>
    <row r="18" spans="1:11" ht="18" customHeight="1" x14ac:dyDescent="0.25">
      <c r="A18" s="6" t="s">
        <v>55</v>
      </c>
      <c r="B18" s="10"/>
      <c r="C18" s="10"/>
      <c r="D18" s="10"/>
      <c r="E18" s="10"/>
      <c r="F18" s="10"/>
      <c r="G18" s="10"/>
      <c r="H18" s="10"/>
      <c r="I18" s="10"/>
      <c r="J18" s="10"/>
      <c r="K18" s="24"/>
    </row>
    <row r="19" spans="1:11" ht="15" customHeight="1" x14ac:dyDescent="0.25">
      <c r="A19" s="3" t="s">
        <v>22</v>
      </c>
      <c r="B19" s="11" t="s">
        <v>1</v>
      </c>
      <c r="C19" s="27">
        <f t="shared" si="0"/>
        <v>1</v>
      </c>
      <c r="D19" s="28">
        <f t="shared" si="1"/>
        <v>2</v>
      </c>
      <c r="E19" s="27"/>
      <c r="F19" s="37" t="s">
        <v>35</v>
      </c>
      <c r="G19" s="27"/>
      <c r="H19" s="27"/>
      <c r="I19" s="37" t="s">
        <v>35</v>
      </c>
      <c r="J19" s="28"/>
      <c r="K19" s="24"/>
    </row>
    <row r="20" spans="1:11" ht="15" customHeight="1" x14ac:dyDescent="0.25">
      <c r="A20" s="33" t="s">
        <v>30</v>
      </c>
      <c r="B20" s="14" t="s">
        <v>6</v>
      </c>
      <c r="C20" s="30">
        <f t="shared" si="0"/>
        <v>1</v>
      </c>
      <c r="D20" s="31">
        <f t="shared" si="1"/>
        <v>1</v>
      </c>
      <c r="E20" s="30"/>
      <c r="F20" s="35" t="s">
        <v>35</v>
      </c>
      <c r="G20" s="30" t="s">
        <v>59</v>
      </c>
      <c r="H20" s="31"/>
      <c r="I20" s="31"/>
      <c r="J20" s="31"/>
      <c r="K20" s="24"/>
    </row>
    <row r="21" spans="1:11" ht="15" customHeight="1" x14ac:dyDescent="0.25">
      <c r="A21" s="33" t="s">
        <v>31</v>
      </c>
      <c r="B21" s="14" t="s">
        <v>6</v>
      </c>
      <c r="C21" s="30">
        <f t="shared" si="0"/>
        <v>1</v>
      </c>
      <c r="D21" s="31">
        <f t="shared" si="1"/>
        <v>2</v>
      </c>
      <c r="E21" s="30"/>
      <c r="F21" s="35" t="s">
        <v>35</v>
      </c>
      <c r="G21" s="30" t="s">
        <v>59</v>
      </c>
      <c r="H21" s="30"/>
      <c r="I21" s="35" t="s">
        <v>35</v>
      </c>
      <c r="J21" s="31"/>
      <c r="K21" s="24"/>
    </row>
    <row r="22" spans="1:11" ht="15" customHeight="1" x14ac:dyDescent="0.25">
      <c r="A22" s="33" t="s">
        <v>23</v>
      </c>
      <c r="B22" s="11" t="s">
        <v>1</v>
      </c>
      <c r="C22" s="27">
        <f t="shared" si="0"/>
        <v>1</v>
      </c>
      <c r="D22" s="28">
        <f t="shared" si="1"/>
        <v>3</v>
      </c>
      <c r="E22" s="27"/>
      <c r="F22" s="37" t="s">
        <v>35</v>
      </c>
      <c r="G22" s="37" t="s">
        <v>35</v>
      </c>
      <c r="H22" s="27"/>
      <c r="I22" s="27" t="s">
        <v>35</v>
      </c>
      <c r="J22" s="28"/>
      <c r="K22" s="24"/>
    </row>
    <row r="23" spans="1:11" ht="18" customHeight="1" x14ac:dyDescent="0.25">
      <c r="A23" s="6" t="s">
        <v>52</v>
      </c>
      <c r="B23" s="10"/>
      <c r="C23" s="7"/>
      <c r="D23" s="7"/>
      <c r="E23" s="26"/>
      <c r="F23" s="26"/>
      <c r="G23" s="26"/>
      <c r="H23" s="26"/>
      <c r="I23" s="26"/>
      <c r="J23" s="26"/>
      <c r="K23" s="24"/>
    </row>
    <row r="24" spans="1:11" ht="15" customHeight="1" x14ac:dyDescent="0.25">
      <c r="A24" s="4" t="s">
        <v>92</v>
      </c>
      <c r="B24" s="14" t="s">
        <v>6</v>
      </c>
      <c r="C24" s="30">
        <f>IF(D24&gt;0,1,0)</f>
        <v>1</v>
      </c>
      <c r="D24" s="31">
        <f>COUNTIF(E24:J24,"x")</f>
        <v>2</v>
      </c>
      <c r="E24" s="30"/>
      <c r="F24" s="30"/>
      <c r="G24" s="35" t="s">
        <v>35</v>
      </c>
      <c r="H24" s="30" t="s">
        <v>59</v>
      </c>
      <c r="I24" s="35" t="s">
        <v>35</v>
      </c>
      <c r="J24" s="31"/>
      <c r="K24" s="24"/>
    </row>
    <row r="25" spans="1:11" ht="15" customHeight="1" x14ac:dyDescent="0.25">
      <c r="A25" s="4" t="s">
        <v>34</v>
      </c>
      <c r="B25" s="14" t="s">
        <v>6</v>
      </c>
      <c r="C25" s="30">
        <f>IF(D25&gt;0,1,0)</f>
        <v>1</v>
      </c>
      <c r="D25" s="31">
        <f>COUNTIF(E25:J25,"x")</f>
        <v>1</v>
      </c>
      <c r="E25" s="31"/>
      <c r="F25" s="31"/>
      <c r="G25" s="35" t="s">
        <v>35</v>
      </c>
      <c r="H25" s="30" t="s">
        <v>59</v>
      </c>
      <c r="I25" s="31"/>
      <c r="J25" s="31"/>
      <c r="K25" s="24"/>
    </row>
    <row r="26" spans="1:11" ht="15" customHeight="1" x14ac:dyDescent="0.25">
      <c r="A26" s="4" t="s">
        <v>26</v>
      </c>
      <c r="B26" s="14" t="s">
        <v>6</v>
      </c>
      <c r="C26" s="30">
        <f>IF(D26&gt;0,1,0)</f>
        <v>1</v>
      </c>
      <c r="D26" s="31">
        <f>COUNTIF(E26:J26,"x")</f>
        <v>2</v>
      </c>
      <c r="E26" s="30"/>
      <c r="F26" s="30"/>
      <c r="G26" s="30" t="s">
        <v>35</v>
      </c>
      <c r="H26" s="30" t="s">
        <v>59</v>
      </c>
      <c r="I26" s="35" t="s">
        <v>35</v>
      </c>
      <c r="J26" s="31"/>
      <c r="K26" s="24"/>
    </row>
    <row r="27" spans="1:11" ht="18" customHeight="1" x14ac:dyDescent="0.25">
      <c r="A27" s="8" t="s">
        <v>37</v>
      </c>
      <c r="B27" s="12"/>
      <c r="C27" s="12"/>
      <c r="D27" s="12"/>
      <c r="E27" s="12"/>
      <c r="F27" s="12"/>
      <c r="G27" s="12"/>
      <c r="H27" s="12" t="s">
        <v>59</v>
      </c>
      <c r="I27" s="12"/>
      <c r="J27" s="12"/>
      <c r="K27" s="24"/>
    </row>
    <row r="28" spans="1:11" ht="15" customHeight="1" x14ac:dyDescent="0.25">
      <c r="A28" s="4" t="s">
        <v>5</v>
      </c>
      <c r="B28" s="14" t="s">
        <v>6</v>
      </c>
      <c r="C28" s="30">
        <f>IF(D28&gt;0,1,0)</f>
        <v>1</v>
      </c>
      <c r="D28" s="31">
        <f t="shared" ref="D28:D37" si="2">COUNTIF(E28:J28,"x")</f>
        <v>1</v>
      </c>
      <c r="E28" s="31"/>
      <c r="F28" s="31"/>
      <c r="G28" s="31"/>
      <c r="H28" s="35" t="s">
        <v>35</v>
      </c>
      <c r="I28" s="30"/>
      <c r="J28" s="31"/>
      <c r="K28" s="24"/>
    </row>
    <row r="29" spans="1:11" ht="15" customHeight="1" x14ac:dyDescent="0.25">
      <c r="A29" s="4" t="s">
        <v>7</v>
      </c>
      <c r="B29" s="14" t="s">
        <v>6</v>
      </c>
      <c r="C29" s="30">
        <f>IF(D29&gt;0,1,0)</f>
        <v>1</v>
      </c>
      <c r="D29" s="31">
        <f t="shared" si="2"/>
        <v>1</v>
      </c>
      <c r="E29" s="31"/>
      <c r="F29" s="31"/>
      <c r="G29" s="31"/>
      <c r="H29" s="35" t="s">
        <v>35</v>
      </c>
      <c r="I29" s="30"/>
      <c r="J29" s="31"/>
      <c r="K29" s="24"/>
    </row>
    <row r="30" spans="1:11" ht="15" customHeight="1" x14ac:dyDescent="0.25">
      <c r="A30" s="4" t="s">
        <v>8</v>
      </c>
      <c r="B30" s="14" t="s">
        <v>6</v>
      </c>
      <c r="C30" s="30">
        <f>IF(D30&gt;0,1,0)</f>
        <v>1</v>
      </c>
      <c r="D30" s="31">
        <f t="shared" si="2"/>
        <v>1</v>
      </c>
      <c r="E30" s="30"/>
      <c r="F30" s="30"/>
      <c r="G30" s="30"/>
      <c r="H30" s="35" t="s">
        <v>35</v>
      </c>
      <c r="I30" s="30"/>
      <c r="J30" s="31"/>
      <c r="K30" s="24"/>
    </row>
    <row r="31" spans="1:11" ht="15" customHeight="1" x14ac:dyDescent="0.25">
      <c r="A31" s="4" t="s">
        <v>9</v>
      </c>
      <c r="B31" s="14" t="s">
        <v>6</v>
      </c>
      <c r="C31" s="30">
        <f>IF(D31&gt;0,1,0)</f>
        <v>1</v>
      </c>
      <c r="D31" s="31">
        <f t="shared" si="2"/>
        <v>1</v>
      </c>
      <c r="E31" s="31"/>
      <c r="F31" s="31"/>
      <c r="G31" s="31"/>
      <c r="H31" s="35" t="s">
        <v>35</v>
      </c>
      <c r="I31" s="31"/>
      <c r="J31" s="30"/>
      <c r="K31" s="24"/>
    </row>
    <row r="32" spans="1:11" ht="15" customHeight="1" x14ac:dyDescent="0.25">
      <c r="A32" s="4" t="s">
        <v>10</v>
      </c>
      <c r="B32" s="14" t="s">
        <v>6</v>
      </c>
      <c r="C32" s="30">
        <f t="shared" ref="C32:C37" si="3">IF(D32&gt;0,1,0)</f>
        <v>1</v>
      </c>
      <c r="D32" s="31">
        <f t="shared" si="2"/>
        <v>1</v>
      </c>
      <c r="E32" s="31"/>
      <c r="F32" s="31"/>
      <c r="G32" s="31"/>
      <c r="H32" s="35" t="s">
        <v>35</v>
      </c>
      <c r="I32" s="31"/>
      <c r="J32" s="30"/>
      <c r="K32" s="24"/>
    </row>
    <row r="33" spans="1:11" ht="18" customHeight="1" x14ac:dyDescent="0.25">
      <c r="A33" s="8" t="s">
        <v>38</v>
      </c>
      <c r="B33" s="12"/>
      <c r="C33" s="12"/>
      <c r="D33" s="12"/>
      <c r="E33" s="12"/>
      <c r="F33" s="12"/>
      <c r="G33" s="12"/>
      <c r="H33" s="12"/>
      <c r="I33" s="12"/>
      <c r="J33" s="12"/>
      <c r="K33" s="24"/>
    </row>
    <row r="34" spans="1:11" ht="15" customHeight="1" x14ac:dyDescent="0.25">
      <c r="A34" s="4" t="s">
        <v>11</v>
      </c>
      <c r="B34" s="14" t="s">
        <v>6</v>
      </c>
      <c r="C34" s="30">
        <f t="shared" si="3"/>
        <v>1</v>
      </c>
      <c r="D34" s="31">
        <f t="shared" si="2"/>
        <v>1</v>
      </c>
      <c r="E34" s="31"/>
      <c r="F34" s="31"/>
      <c r="G34" s="31"/>
      <c r="H34" s="31"/>
      <c r="I34" s="31"/>
      <c r="J34" s="35" t="s">
        <v>35</v>
      </c>
      <c r="K34" s="24"/>
    </row>
    <row r="35" spans="1:11" ht="15" customHeight="1" x14ac:dyDescent="0.25">
      <c r="A35" s="4" t="s">
        <v>12</v>
      </c>
      <c r="B35" s="14" t="s">
        <v>6</v>
      </c>
      <c r="C35" s="30">
        <f t="shared" si="3"/>
        <v>1</v>
      </c>
      <c r="D35" s="31">
        <f t="shared" si="2"/>
        <v>1</v>
      </c>
      <c r="E35" s="31"/>
      <c r="F35" s="31"/>
      <c r="G35" s="31"/>
      <c r="H35" s="31"/>
      <c r="I35" s="31"/>
      <c r="J35" s="35" t="s">
        <v>35</v>
      </c>
      <c r="K35" s="24"/>
    </row>
    <row r="36" spans="1:11" ht="15" customHeight="1" x14ac:dyDescent="0.25">
      <c r="A36" s="4" t="s">
        <v>13</v>
      </c>
      <c r="B36" s="14" t="s">
        <v>6</v>
      </c>
      <c r="C36" s="30">
        <f t="shared" si="3"/>
        <v>1</v>
      </c>
      <c r="D36" s="31">
        <f t="shared" si="2"/>
        <v>1</v>
      </c>
      <c r="E36" s="31"/>
      <c r="F36" s="31"/>
      <c r="G36" s="31"/>
      <c r="H36" s="31"/>
      <c r="I36" s="31"/>
      <c r="J36" s="35" t="s">
        <v>35</v>
      </c>
      <c r="K36" s="24"/>
    </row>
    <row r="37" spans="1:11" ht="15" customHeight="1" x14ac:dyDescent="0.25">
      <c r="A37" s="4" t="s">
        <v>14</v>
      </c>
      <c r="B37" s="14" t="s">
        <v>6</v>
      </c>
      <c r="C37" s="30">
        <f t="shared" si="3"/>
        <v>1</v>
      </c>
      <c r="D37" s="31">
        <f t="shared" si="2"/>
        <v>1</v>
      </c>
      <c r="E37" s="31"/>
      <c r="F37" s="31"/>
      <c r="G37" s="31"/>
      <c r="H37" s="31"/>
      <c r="I37" s="31"/>
      <c r="J37" s="35" t="s">
        <v>35</v>
      </c>
      <c r="K37" s="24"/>
    </row>
    <row r="38" spans="1:11" ht="18" customHeight="1" x14ac:dyDescent="0.25">
      <c r="A38" s="6" t="s">
        <v>39</v>
      </c>
      <c r="B38" s="12"/>
      <c r="C38" s="7"/>
      <c r="D38" s="7"/>
      <c r="E38" s="26"/>
      <c r="F38" s="26"/>
      <c r="G38" s="26"/>
      <c r="H38" s="26"/>
      <c r="I38" s="26"/>
      <c r="J38" s="36"/>
      <c r="K38" s="24"/>
    </row>
    <row r="39" spans="1:11" ht="15" customHeight="1" x14ac:dyDescent="0.25">
      <c r="A39" s="4" t="s">
        <v>0</v>
      </c>
      <c r="B39" s="11" t="s">
        <v>1</v>
      </c>
      <c r="C39" s="27">
        <f t="shared" ref="C39:C47" si="4">IF(D39&gt;0,1,0)</f>
        <v>1</v>
      </c>
      <c r="D39" s="28">
        <f t="shared" ref="D39:D49" si="5">COUNTIF(E39:J39,"x")</f>
        <v>1</v>
      </c>
      <c r="E39" s="37" t="s">
        <v>35</v>
      </c>
      <c r="F39" s="28"/>
      <c r="G39" s="28"/>
      <c r="H39" s="28"/>
      <c r="I39" s="28"/>
      <c r="J39" s="27"/>
      <c r="K39" s="24"/>
    </row>
    <row r="40" spans="1:11" ht="15" customHeight="1" x14ac:dyDescent="0.25">
      <c r="A40" s="4" t="s">
        <v>2</v>
      </c>
      <c r="B40" s="11" t="s">
        <v>1</v>
      </c>
      <c r="C40" s="27">
        <f t="shared" si="4"/>
        <v>1</v>
      </c>
      <c r="D40" s="28">
        <f t="shared" si="5"/>
        <v>1</v>
      </c>
      <c r="E40" s="37" t="s">
        <v>35</v>
      </c>
      <c r="F40" s="28"/>
      <c r="G40" s="28"/>
      <c r="H40" s="28"/>
      <c r="I40" s="28"/>
      <c r="J40" s="27"/>
      <c r="K40" s="24"/>
    </row>
    <row r="41" spans="1:11" ht="15" customHeight="1" x14ac:dyDescent="0.25">
      <c r="A41" s="4" t="s">
        <v>3</v>
      </c>
      <c r="B41" s="11" t="s">
        <v>1</v>
      </c>
      <c r="C41" s="27">
        <f t="shared" si="4"/>
        <v>1</v>
      </c>
      <c r="D41" s="28">
        <f t="shared" si="5"/>
        <v>1</v>
      </c>
      <c r="E41" s="37" t="s">
        <v>35</v>
      </c>
      <c r="F41" s="28"/>
      <c r="G41" s="28"/>
      <c r="H41" s="28"/>
      <c r="I41" s="28"/>
      <c r="J41" s="27"/>
      <c r="K41" s="24"/>
    </row>
    <row r="42" spans="1:11" ht="15" customHeight="1" x14ac:dyDescent="0.25">
      <c r="A42" s="4" t="s">
        <v>15</v>
      </c>
      <c r="B42" s="14" t="s">
        <v>6</v>
      </c>
      <c r="C42" s="30">
        <f t="shared" si="4"/>
        <v>1</v>
      </c>
      <c r="D42" s="31">
        <f t="shared" si="5"/>
        <v>1</v>
      </c>
      <c r="E42" s="35" t="s">
        <v>35</v>
      </c>
      <c r="F42" s="31"/>
      <c r="G42" s="31"/>
      <c r="H42" s="31"/>
      <c r="I42" s="31"/>
      <c r="J42" s="30"/>
      <c r="K42" s="24"/>
    </row>
    <row r="43" spans="1:11" ht="15" customHeight="1" x14ac:dyDescent="0.25">
      <c r="A43" s="4" t="s">
        <v>16</v>
      </c>
      <c r="B43" s="14" t="s">
        <v>6</v>
      </c>
      <c r="C43" s="30">
        <f t="shared" si="4"/>
        <v>1</v>
      </c>
      <c r="D43" s="31">
        <f t="shared" si="5"/>
        <v>1</v>
      </c>
      <c r="E43" s="35" t="s">
        <v>35</v>
      </c>
      <c r="F43" s="31"/>
      <c r="G43" s="31"/>
      <c r="H43" s="31"/>
      <c r="I43" s="31"/>
      <c r="J43" s="30"/>
      <c r="K43" s="24"/>
    </row>
    <row r="44" spans="1:11" ht="15" customHeight="1" x14ac:dyDescent="0.25">
      <c r="A44" s="4" t="s">
        <v>17</v>
      </c>
      <c r="B44" s="14" t="s">
        <v>6</v>
      </c>
      <c r="C44" s="30">
        <f t="shared" si="4"/>
        <v>1</v>
      </c>
      <c r="D44" s="31">
        <f t="shared" si="5"/>
        <v>1</v>
      </c>
      <c r="E44" s="35" t="s">
        <v>35</v>
      </c>
      <c r="F44" s="31"/>
      <c r="G44" s="31"/>
      <c r="H44" s="31"/>
      <c r="I44" s="31"/>
      <c r="J44" s="30"/>
      <c r="K44" s="24"/>
    </row>
    <row r="45" spans="1:11" ht="15" customHeight="1" x14ac:dyDescent="0.25">
      <c r="A45" s="4" t="s">
        <v>4</v>
      </c>
      <c r="B45" s="11" t="s">
        <v>1</v>
      </c>
      <c r="C45" s="27">
        <f t="shared" si="4"/>
        <v>1</v>
      </c>
      <c r="D45" s="28">
        <f t="shared" si="5"/>
        <v>1</v>
      </c>
      <c r="E45" s="37" t="s">
        <v>35</v>
      </c>
      <c r="F45" s="28"/>
      <c r="G45" s="28"/>
      <c r="H45" s="28"/>
      <c r="I45" s="28"/>
      <c r="J45" s="27"/>
      <c r="K45" s="24"/>
    </row>
    <row r="46" spans="1:11" ht="18" customHeight="1" x14ac:dyDescent="0.25">
      <c r="A46" s="6" t="s">
        <v>56</v>
      </c>
      <c r="B46" s="12"/>
      <c r="C46" s="12"/>
      <c r="D46" s="12"/>
      <c r="E46" s="12"/>
      <c r="F46" s="12"/>
      <c r="G46" s="12"/>
      <c r="H46" s="12"/>
      <c r="I46" s="12"/>
      <c r="J46" s="12"/>
      <c r="K46" s="24"/>
    </row>
    <row r="47" spans="1:11" ht="15" customHeight="1" x14ac:dyDescent="0.25">
      <c r="A47" s="33" t="s">
        <v>24</v>
      </c>
      <c r="B47" s="11" t="s">
        <v>1</v>
      </c>
      <c r="C47" s="27">
        <f t="shared" si="4"/>
        <v>1</v>
      </c>
      <c r="D47" s="28">
        <f t="shared" si="5"/>
        <v>1</v>
      </c>
      <c r="E47" s="28"/>
      <c r="F47" s="28"/>
      <c r="G47" s="37" t="s">
        <v>35</v>
      </c>
      <c r="H47" s="28"/>
      <c r="I47" s="28"/>
      <c r="J47" s="27"/>
      <c r="K47" s="24"/>
    </row>
    <row r="48" spans="1:11" ht="15" customHeight="1" x14ac:dyDescent="0.25">
      <c r="A48" s="33" t="s">
        <v>32</v>
      </c>
      <c r="B48" s="14" t="s">
        <v>6</v>
      </c>
      <c r="C48" s="30">
        <v>1</v>
      </c>
      <c r="D48" s="31">
        <f t="shared" si="5"/>
        <v>1</v>
      </c>
      <c r="E48" s="31"/>
      <c r="F48" s="31"/>
      <c r="G48" s="35" t="s">
        <v>35</v>
      </c>
      <c r="H48" s="31"/>
      <c r="I48" s="31"/>
      <c r="J48" s="30"/>
      <c r="K48" s="24"/>
    </row>
    <row r="49" spans="1:11" ht="15" customHeight="1" x14ac:dyDescent="0.25">
      <c r="A49" s="33" t="s">
        <v>25</v>
      </c>
      <c r="B49" s="11" t="s">
        <v>1</v>
      </c>
      <c r="C49" s="27">
        <f>IF(D49&gt;0,1,0)</f>
        <v>1</v>
      </c>
      <c r="D49" s="28">
        <f t="shared" si="5"/>
        <v>3</v>
      </c>
      <c r="E49" s="27"/>
      <c r="F49" s="37" t="s">
        <v>35</v>
      </c>
      <c r="G49" s="27" t="s">
        <v>59</v>
      </c>
      <c r="H49" s="37" t="s">
        <v>35</v>
      </c>
      <c r="I49" s="27"/>
      <c r="J49" s="37" t="s">
        <v>35</v>
      </c>
      <c r="K49" s="24"/>
    </row>
    <row r="50" spans="1:11" ht="15" customHeight="1" x14ac:dyDescent="0.25">
      <c r="A50" s="33"/>
      <c r="B50" s="11"/>
      <c r="C50" s="38"/>
      <c r="D50" s="38"/>
      <c r="E50" s="39"/>
      <c r="F50" s="39"/>
      <c r="G50" s="39"/>
      <c r="H50" s="39"/>
      <c r="I50" s="39"/>
      <c r="J50" s="39"/>
      <c r="K50" s="24"/>
    </row>
    <row r="51" spans="1:11" ht="15" customHeight="1" x14ac:dyDescent="0.25">
      <c r="A51" s="5" t="s">
        <v>42</v>
      </c>
      <c r="B51" s="62" t="s">
        <v>43</v>
      </c>
      <c r="C51" s="40">
        <f>SUM(C9:C49)</f>
        <v>34</v>
      </c>
      <c r="D51" s="38"/>
      <c r="E51" s="41">
        <f t="shared" ref="E51:J51" si="6">COUNTIF(E8:E49,"x")</f>
        <v>7</v>
      </c>
      <c r="F51" s="41">
        <f t="shared" si="6"/>
        <v>8</v>
      </c>
      <c r="G51" s="41">
        <f t="shared" si="6"/>
        <v>9</v>
      </c>
      <c r="H51" s="41">
        <f t="shared" si="6"/>
        <v>6</v>
      </c>
      <c r="I51" s="41">
        <f t="shared" si="6"/>
        <v>8</v>
      </c>
      <c r="J51" s="41">
        <f t="shared" si="6"/>
        <v>5</v>
      </c>
      <c r="K51" s="24"/>
    </row>
    <row r="52" spans="1:11" ht="15" customHeight="1" x14ac:dyDescent="0.25">
      <c r="A52" s="22"/>
      <c r="B52" s="22"/>
      <c r="C52" s="22"/>
      <c r="D52" s="22"/>
      <c r="E52" s="42"/>
      <c r="F52" s="42"/>
      <c r="G52" s="42"/>
      <c r="H52" s="42"/>
      <c r="I52" s="42"/>
      <c r="J52" s="42"/>
      <c r="K52" s="24"/>
    </row>
    <row r="53" spans="1:11" ht="18" customHeight="1" x14ac:dyDescent="0.25">
      <c r="A53" s="13" t="s">
        <v>85</v>
      </c>
      <c r="B53" s="43"/>
      <c r="C53" s="44"/>
      <c r="D53" s="45"/>
      <c r="E53" s="45"/>
      <c r="F53" s="45"/>
      <c r="G53" s="45"/>
      <c r="H53" s="45"/>
      <c r="I53" s="45"/>
      <c r="J53" s="46"/>
      <c r="K53" s="24"/>
    </row>
    <row r="54" spans="1:11" ht="15" customHeight="1" x14ac:dyDescent="0.25">
      <c r="A54" s="47" t="s">
        <v>44</v>
      </c>
      <c r="B54" s="48"/>
      <c r="C54" s="41">
        <f>IF(D54&gt;0,1,0)</f>
        <v>1</v>
      </c>
      <c r="D54" s="39">
        <f>COUNTIF(E54:J54,"x")</f>
        <v>4</v>
      </c>
      <c r="E54" s="57" t="s">
        <v>35</v>
      </c>
      <c r="F54" s="57" t="s">
        <v>35</v>
      </c>
      <c r="G54" s="39"/>
      <c r="H54" s="39"/>
      <c r="I54" s="57" t="s">
        <v>35</v>
      </c>
      <c r="J54" s="57" t="s">
        <v>35</v>
      </c>
      <c r="K54" s="24"/>
    </row>
    <row r="55" spans="1:11" ht="15" customHeight="1" x14ac:dyDescent="0.25">
      <c r="A55" s="47" t="s">
        <v>45</v>
      </c>
      <c r="B55" s="48"/>
      <c r="C55" s="41">
        <f>IF(D55&gt;0,1,0)</f>
        <v>1</v>
      </c>
      <c r="D55" s="39">
        <f>COUNTIF(E55:J55,"x")</f>
        <v>4</v>
      </c>
      <c r="E55" s="57" t="s">
        <v>35</v>
      </c>
      <c r="F55" s="57" t="s">
        <v>35</v>
      </c>
      <c r="G55" s="39"/>
      <c r="H55" s="39"/>
      <c r="I55" s="57" t="s">
        <v>35</v>
      </c>
      <c r="J55" s="57" t="s">
        <v>35</v>
      </c>
      <c r="K55" s="24"/>
    </row>
    <row r="56" spans="1:11" ht="15" customHeight="1" x14ac:dyDescent="0.25">
      <c r="A56" s="47" t="s">
        <v>46</v>
      </c>
      <c r="B56" s="48"/>
      <c r="C56" s="41">
        <f>IF(D56&gt;0,1,0)</f>
        <v>1</v>
      </c>
      <c r="D56" s="39">
        <f>COUNTIF(E56:J56,"x")</f>
        <v>2</v>
      </c>
      <c r="E56" s="39"/>
      <c r="F56" s="39"/>
      <c r="G56" s="57" t="s">
        <v>35</v>
      </c>
      <c r="H56" s="57" t="s">
        <v>35</v>
      </c>
      <c r="I56" s="39"/>
      <c r="J56" s="39"/>
      <c r="K56" s="24"/>
    </row>
    <row r="57" spans="1:11" ht="15" customHeight="1" x14ac:dyDescent="0.25">
      <c r="A57" s="47" t="s">
        <v>47</v>
      </c>
      <c r="B57" s="48"/>
      <c r="C57" s="41">
        <f>IF(D57&gt;0,1,0)</f>
        <v>1</v>
      </c>
      <c r="D57" s="39">
        <f>COUNTIF(E57:J57,"x")</f>
        <v>2</v>
      </c>
      <c r="E57" s="39"/>
      <c r="F57" s="39"/>
      <c r="G57" s="57" t="s">
        <v>35</v>
      </c>
      <c r="H57" s="57" t="s">
        <v>35</v>
      </c>
      <c r="I57" s="39"/>
      <c r="J57" s="39"/>
      <c r="K57" s="24"/>
    </row>
    <row r="58" spans="1:11" ht="18" customHeight="1" x14ac:dyDescent="0.25">
      <c r="A58" s="13" t="s">
        <v>86</v>
      </c>
      <c r="B58" s="43"/>
      <c r="C58" s="43"/>
      <c r="D58" s="43"/>
      <c r="E58" s="43"/>
      <c r="F58" s="43"/>
      <c r="G58" s="43"/>
      <c r="H58" s="43"/>
      <c r="I58" s="43"/>
      <c r="J58" s="50"/>
      <c r="K58" s="24"/>
    </row>
    <row r="59" spans="1:11" ht="15" customHeight="1" x14ac:dyDescent="0.25">
      <c r="A59" s="51" t="s">
        <v>48</v>
      </c>
      <c r="B59" s="48"/>
      <c r="C59" s="41">
        <f t="shared" ref="C59:C64" si="7">IF(D59&gt;0,1,0)</f>
        <v>1</v>
      </c>
      <c r="D59" s="39">
        <f t="shared" ref="D59:D64" si="8">COUNTIF(E59:J59,"x")</f>
        <v>3</v>
      </c>
      <c r="E59" s="39"/>
      <c r="F59" s="57" t="s">
        <v>35</v>
      </c>
      <c r="G59" s="39"/>
      <c r="H59" s="39"/>
      <c r="I59" s="57" t="s">
        <v>35</v>
      </c>
      <c r="J59" s="57" t="s">
        <v>35</v>
      </c>
      <c r="K59" s="24"/>
    </row>
    <row r="60" spans="1:11" ht="15" customHeight="1" x14ac:dyDescent="0.25">
      <c r="A60" s="51" t="s">
        <v>49</v>
      </c>
      <c r="B60" s="48"/>
      <c r="C60" s="41">
        <f t="shared" si="7"/>
        <v>1</v>
      </c>
      <c r="D60" s="39">
        <f t="shared" si="8"/>
        <v>2</v>
      </c>
      <c r="E60" s="39"/>
      <c r="F60" s="39"/>
      <c r="G60" s="57" t="s">
        <v>35</v>
      </c>
      <c r="H60" s="57" t="s">
        <v>35</v>
      </c>
      <c r="I60" s="39"/>
      <c r="J60" s="39"/>
      <c r="K60" s="24"/>
    </row>
    <row r="61" spans="1:11" ht="15" customHeight="1" x14ac:dyDescent="0.25">
      <c r="A61" s="51" t="s">
        <v>70</v>
      </c>
      <c r="B61" s="48"/>
      <c r="C61" s="41">
        <f>IF(D61&gt;0,1,0)</f>
        <v>1</v>
      </c>
      <c r="D61" s="39">
        <f>COUNTIF(E61:J61,"x")</f>
        <v>3</v>
      </c>
      <c r="E61" s="57" t="s">
        <v>35</v>
      </c>
      <c r="F61" s="39"/>
      <c r="G61" s="39"/>
      <c r="H61" s="57" t="s">
        <v>35</v>
      </c>
      <c r="I61" s="57" t="s">
        <v>35</v>
      </c>
      <c r="J61" s="39"/>
      <c r="K61" s="24"/>
    </row>
    <row r="62" spans="1:11" ht="15" customHeight="1" x14ac:dyDescent="0.25">
      <c r="A62" s="51" t="s">
        <v>71</v>
      </c>
      <c r="B62" s="48"/>
      <c r="C62" s="41">
        <f t="shared" si="7"/>
        <v>1</v>
      </c>
      <c r="D62" s="39">
        <f t="shared" si="8"/>
        <v>3</v>
      </c>
      <c r="E62" s="57" t="s">
        <v>35</v>
      </c>
      <c r="F62" s="39"/>
      <c r="G62" s="57" t="s">
        <v>35</v>
      </c>
      <c r="H62" s="58" t="s">
        <v>35</v>
      </c>
      <c r="I62" s="39"/>
      <c r="J62" s="39"/>
      <c r="K62" s="24"/>
    </row>
    <row r="63" spans="1:11" ht="15" customHeight="1" x14ac:dyDescent="0.25">
      <c r="A63" s="51" t="s">
        <v>50</v>
      </c>
      <c r="B63" s="48"/>
      <c r="C63" s="41">
        <f t="shared" si="7"/>
        <v>1</v>
      </c>
      <c r="D63" s="39">
        <f t="shared" si="8"/>
        <v>2</v>
      </c>
      <c r="E63" s="39"/>
      <c r="F63" s="39"/>
      <c r="G63" s="57" t="s">
        <v>35</v>
      </c>
      <c r="H63" s="39"/>
      <c r="I63" s="39"/>
      <c r="J63" s="57" t="s">
        <v>35</v>
      </c>
      <c r="K63" s="24"/>
    </row>
    <row r="64" spans="1:11" ht="15" customHeight="1" x14ac:dyDescent="0.25">
      <c r="A64" s="47" t="s">
        <v>66</v>
      </c>
      <c r="B64" s="48"/>
      <c r="C64" s="41">
        <f t="shared" si="7"/>
        <v>1</v>
      </c>
      <c r="D64" s="39">
        <f t="shared" si="8"/>
        <v>3</v>
      </c>
      <c r="E64" s="57" t="s">
        <v>35</v>
      </c>
      <c r="F64" s="57" t="s">
        <v>35</v>
      </c>
      <c r="G64" s="39"/>
      <c r="H64" s="39"/>
      <c r="I64" s="57" t="s">
        <v>35</v>
      </c>
      <c r="J64" s="39"/>
      <c r="K64" s="24"/>
    </row>
    <row r="65" spans="1:11" ht="18" customHeight="1" x14ac:dyDescent="0.25">
      <c r="A65" s="18" t="s">
        <v>65</v>
      </c>
      <c r="B65" s="48"/>
      <c r="C65" s="40">
        <f>SUM(C54:C64)</f>
        <v>10</v>
      </c>
      <c r="D65" s="38"/>
      <c r="E65" s="41">
        <f>COUNTIF(E54:E64,"x")</f>
        <v>5</v>
      </c>
      <c r="F65" s="41">
        <f t="shared" ref="F65:J65" si="9">COUNTIF(F54:F64,"x")</f>
        <v>4</v>
      </c>
      <c r="G65" s="41">
        <f t="shared" si="9"/>
        <v>5</v>
      </c>
      <c r="H65" s="41">
        <f t="shared" si="9"/>
        <v>5</v>
      </c>
      <c r="I65" s="41">
        <f t="shared" si="9"/>
        <v>5</v>
      </c>
      <c r="J65" s="41">
        <f t="shared" si="9"/>
        <v>4</v>
      </c>
      <c r="K65" s="24"/>
    </row>
    <row r="66" spans="1:11" ht="18" customHeight="1" x14ac:dyDescent="0.25">
      <c r="A66" s="22"/>
      <c r="B66" s="22"/>
      <c r="C66" s="22"/>
      <c r="D66" s="22"/>
      <c r="E66" s="23"/>
      <c r="F66" s="23"/>
      <c r="G66" s="23"/>
      <c r="H66" s="23"/>
      <c r="I66" s="23"/>
      <c r="J66" s="23"/>
      <c r="K66" s="24"/>
    </row>
    <row r="67" spans="1:11" ht="18" customHeight="1" x14ac:dyDescent="0.25">
      <c r="A67" s="22"/>
      <c r="B67" s="22"/>
      <c r="C67" s="22"/>
      <c r="D67" s="22"/>
      <c r="E67" s="23"/>
      <c r="F67" s="23"/>
      <c r="G67" s="23"/>
      <c r="H67" s="23"/>
      <c r="I67" s="23"/>
      <c r="J67" s="23"/>
      <c r="K67" s="24"/>
    </row>
    <row r="68" spans="1:11" ht="18" customHeight="1" x14ac:dyDescent="0.25">
      <c r="A68" s="22"/>
      <c r="B68" s="22"/>
      <c r="C68" s="22"/>
      <c r="D68" s="22"/>
      <c r="E68" s="23"/>
      <c r="F68" s="23"/>
      <c r="G68" s="23"/>
      <c r="H68" s="23"/>
      <c r="I68" s="23"/>
      <c r="J68" s="23"/>
      <c r="K68" s="24"/>
    </row>
    <row r="69" spans="1:11" ht="18" customHeight="1" x14ac:dyDescent="0.25">
      <c r="A69" s="22"/>
      <c r="B69" s="22"/>
      <c r="C69" s="22"/>
      <c r="D69" s="22"/>
      <c r="E69" s="23"/>
      <c r="F69" s="23"/>
      <c r="G69" s="23"/>
      <c r="H69" s="23"/>
      <c r="I69" s="23"/>
      <c r="J69" s="23"/>
      <c r="K69" s="24"/>
    </row>
    <row r="70" spans="1:11" ht="18" customHeight="1" x14ac:dyDescent="0.25">
      <c r="A70" s="22"/>
      <c r="B70" s="22"/>
      <c r="C70" s="22"/>
      <c r="D70" s="22"/>
      <c r="E70" s="23"/>
      <c r="F70" s="23"/>
      <c r="G70" s="23"/>
      <c r="H70" s="23"/>
      <c r="I70" s="23"/>
      <c r="J70" s="23"/>
      <c r="K70" s="24"/>
    </row>
    <row r="71" spans="1:11" ht="18" customHeight="1" x14ac:dyDescent="0.25">
      <c r="A71" s="22"/>
      <c r="B71" s="22"/>
      <c r="C71" s="22"/>
      <c r="D71" s="22"/>
      <c r="E71" s="23"/>
      <c r="F71" s="23"/>
      <c r="G71" s="23"/>
      <c r="H71" s="23"/>
      <c r="I71" s="23"/>
      <c r="J71" s="23"/>
      <c r="K71" s="24"/>
    </row>
  </sheetData>
  <mergeCells count="5">
    <mergeCell ref="E5:J5"/>
    <mergeCell ref="A6:A7"/>
    <mergeCell ref="B6:B7"/>
    <mergeCell ref="C6:C7"/>
    <mergeCell ref="D6:D7"/>
  </mergeCells>
  <hyperlinks>
    <hyperlink ref="J7" r:id="rId1" display="jan.aubert@haushaltmaschinen.ch"/>
  </hyperlinks>
  <pageMargins left="0.51181102362204722" right="1.0166666666666666" top="0.78740157480314965" bottom="0.39370078740157483" header="0.31496062992125984" footer="0.31496062992125984"/>
  <pageSetup paperSize="9" scale="77" orientation="landscape" r:id="rId2"/>
  <headerFooter>
    <oddFooter>&amp;L&amp;"Arial,Standard"&amp;8&amp;F / &amp;A&amp;R&amp;"Arial,Standard"&amp;8&amp;P/&amp;N</oddFooter>
  </headerFooter>
  <rowBreaks count="1" manualBreakCount="1">
    <brk id="37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85" zoomScaleNormal="85" zoomScaleSheetLayoutView="100" workbookViewId="0">
      <pane ySplit="7" topLeftCell="A8" activePane="bottomLeft" state="frozen"/>
      <selection activeCell="K12" sqref="K12"/>
      <selection pane="bottomLeft" activeCell="M39" sqref="M39:N39"/>
    </sheetView>
  </sheetViews>
  <sheetFormatPr baseColWidth="10" defaultRowHeight="18" customHeight="1" x14ac:dyDescent="0.2"/>
  <cols>
    <col min="1" max="1" width="68.7109375" style="22" customWidth="1"/>
    <col min="2" max="4" width="10.7109375" style="22" customWidth="1"/>
    <col min="5" max="10" width="10.7109375" style="23" customWidth="1"/>
    <col min="11" max="16384" width="11.42578125" style="24"/>
  </cols>
  <sheetData>
    <row r="1" spans="1:15" ht="18" customHeight="1" x14ac:dyDescent="0.25">
      <c r="A1" s="15" t="s">
        <v>62</v>
      </c>
    </row>
    <row r="2" spans="1:15" ht="18" customHeight="1" x14ac:dyDescent="0.25">
      <c r="A2" s="15" t="s">
        <v>91</v>
      </c>
    </row>
    <row r="3" spans="1:15" ht="18" customHeight="1" x14ac:dyDescent="0.25">
      <c r="A3" s="16" t="s">
        <v>80</v>
      </c>
    </row>
    <row r="4" spans="1:15" ht="18" customHeight="1" x14ac:dyDescent="0.25">
      <c r="A4" s="24"/>
      <c r="E4" s="21" t="s">
        <v>61</v>
      </c>
      <c r="J4" s="25" t="s">
        <v>51</v>
      </c>
    </row>
    <row r="5" spans="1:15" ht="18" customHeight="1" x14ac:dyDescent="0.2">
      <c r="A5" s="21" t="s">
        <v>87</v>
      </c>
      <c r="E5" s="68" t="s">
        <v>72</v>
      </c>
      <c r="F5" s="69"/>
      <c r="G5" s="69"/>
      <c r="H5" s="69"/>
      <c r="I5" s="69"/>
      <c r="J5" s="70"/>
    </row>
    <row r="6" spans="1:15" ht="15" customHeight="1" x14ac:dyDescent="0.2">
      <c r="A6" s="71" t="s">
        <v>40</v>
      </c>
      <c r="B6" s="73" t="s">
        <v>63</v>
      </c>
      <c r="C6" s="73" t="s">
        <v>60</v>
      </c>
      <c r="D6" s="73" t="s">
        <v>88</v>
      </c>
      <c r="E6" s="59" t="s">
        <v>73</v>
      </c>
      <c r="F6" s="59" t="s">
        <v>74</v>
      </c>
      <c r="G6" s="59" t="s">
        <v>75</v>
      </c>
      <c r="H6" s="59" t="s">
        <v>99</v>
      </c>
      <c r="I6" s="59" t="s">
        <v>76</v>
      </c>
      <c r="J6" s="59" t="s">
        <v>77</v>
      </c>
    </row>
    <row r="7" spans="1:15" ht="22.5" x14ac:dyDescent="0.2">
      <c r="A7" s="72"/>
      <c r="B7" s="74"/>
      <c r="C7" s="74"/>
      <c r="D7" s="74"/>
      <c r="E7" s="66" t="s">
        <v>97</v>
      </c>
      <c r="F7" s="66" t="s">
        <v>96</v>
      </c>
      <c r="G7" s="66" t="s">
        <v>93</v>
      </c>
      <c r="H7" s="66" t="s">
        <v>98</v>
      </c>
      <c r="I7" s="66" t="s">
        <v>94</v>
      </c>
      <c r="J7" s="66" t="s">
        <v>95</v>
      </c>
      <c r="K7" s="60"/>
    </row>
    <row r="8" spans="1:15" ht="18" customHeight="1" x14ac:dyDescent="0.2">
      <c r="A8" s="6" t="s">
        <v>53</v>
      </c>
      <c r="B8" s="10"/>
      <c r="C8" s="9"/>
      <c r="D8" s="9"/>
      <c r="E8" s="26"/>
      <c r="F8" s="26"/>
      <c r="G8" s="26"/>
      <c r="H8" s="26"/>
      <c r="I8" s="26"/>
      <c r="J8" s="26"/>
    </row>
    <row r="9" spans="1:15" ht="15" customHeight="1" x14ac:dyDescent="0.25">
      <c r="A9" s="3" t="s">
        <v>18</v>
      </c>
      <c r="B9" s="11" t="s">
        <v>1</v>
      </c>
      <c r="C9" s="27">
        <f t="shared" ref="C9:C22" si="0">IF(D9&gt;0,1,0)</f>
        <v>1</v>
      </c>
      <c r="D9" s="28">
        <f>COUNTIF(E9:J9,"x")</f>
        <v>1</v>
      </c>
      <c r="E9" s="27"/>
      <c r="F9" s="37" t="s">
        <v>35</v>
      </c>
      <c r="G9" s="27"/>
      <c r="H9" s="27"/>
      <c r="I9" s="28"/>
      <c r="J9" s="28"/>
    </row>
    <row r="10" spans="1:15" ht="15" customHeight="1" x14ac:dyDescent="0.25">
      <c r="A10" s="4" t="s">
        <v>33</v>
      </c>
      <c r="B10" s="14" t="s">
        <v>6</v>
      </c>
      <c r="C10" s="30">
        <f t="shared" si="0"/>
        <v>1</v>
      </c>
      <c r="D10" s="31">
        <f t="shared" ref="D10:D22" si="1">COUNTIF(E10:J10,"x")</f>
        <v>1</v>
      </c>
      <c r="E10" s="30"/>
      <c r="F10" s="35" t="s">
        <v>35</v>
      </c>
      <c r="G10" s="30"/>
      <c r="H10" s="30"/>
      <c r="I10" s="30"/>
      <c r="J10" s="31"/>
    </row>
    <row r="11" spans="1:15" ht="15" customHeight="1" x14ac:dyDescent="0.25">
      <c r="A11" s="33" t="s">
        <v>28</v>
      </c>
      <c r="B11" s="14" t="s">
        <v>6</v>
      </c>
      <c r="C11" s="30">
        <f t="shared" si="0"/>
        <v>1</v>
      </c>
      <c r="D11" s="31">
        <f t="shared" si="1"/>
        <v>1</v>
      </c>
      <c r="E11" s="30"/>
      <c r="F11" s="30"/>
      <c r="G11" s="30"/>
      <c r="H11" s="30"/>
      <c r="I11" s="35" t="s">
        <v>35</v>
      </c>
      <c r="J11" s="31"/>
      <c r="M11" s="34"/>
      <c r="O11" s="64"/>
    </row>
    <row r="12" spans="1:15" ht="15" customHeight="1" x14ac:dyDescent="0.25">
      <c r="A12" s="3" t="s">
        <v>27</v>
      </c>
      <c r="B12" s="14" t="s">
        <v>6</v>
      </c>
      <c r="C12" s="30">
        <f t="shared" si="0"/>
        <v>1</v>
      </c>
      <c r="D12" s="31">
        <f t="shared" si="1"/>
        <v>1</v>
      </c>
      <c r="E12" s="30"/>
      <c r="F12" s="30"/>
      <c r="G12" s="30"/>
      <c r="H12" s="31"/>
      <c r="I12" s="35" t="s">
        <v>35</v>
      </c>
      <c r="J12" s="31"/>
    </row>
    <row r="13" spans="1:15" ht="15" customHeight="1" x14ac:dyDescent="0.25">
      <c r="A13" s="3" t="s">
        <v>29</v>
      </c>
      <c r="B13" s="14" t="s">
        <v>6</v>
      </c>
      <c r="C13" s="30">
        <f t="shared" si="0"/>
        <v>1</v>
      </c>
      <c r="D13" s="31">
        <f t="shared" si="1"/>
        <v>1</v>
      </c>
      <c r="E13" s="30"/>
      <c r="F13" s="30"/>
      <c r="G13" s="30"/>
      <c r="H13" s="30"/>
      <c r="I13" s="35" t="s">
        <v>35</v>
      </c>
      <c r="J13" s="31"/>
    </row>
    <row r="14" spans="1:15" ht="18" customHeight="1" x14ac:dyDescent="0.2">
      <c r="A14" s="6" t="s">
        <v>54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5" ht="15" customHeight="1" x14ac:dyDescent="0.25">
      <c r="A15" s="3" t="s">
        <v>19</v>
      </c>
      <c r="B15" s="11" t="s">
        <v>1</v>
      </c>
      <c r="C15" s="27">
        <f t="shared" si="0"/>
        <v>1</v>
      </c>
      <c r="D15" s="28">
        <f t="shared" si="1"/>
        <v>1</v>
      </c>
      <c r="E15" s="27" t="s">
        <v>59</v>
      </c>
      <c r="F15" s="27"/>
      <c r="G15" s="37" t="s">
        <v>35</v>
      </c>
      <c r="H15" s="27"/>
      <c r="I15" s="27"/>
      <c r="J15" s="28"/>
    </row>
    <row r="16" spans="1:15" ht="15" customHeight="1" x14ac:dyDescent="0.25">
      <c r="A16" s="33" t="s">
        <v>20</v>
      </c>
      <c r="B16" s="11" t="s">
        <v>1</v>
      </c>
      <c r="C16" s="27">
        <f t="shared" si="0"/>
        <v>1</v>
      </c>
      <c r="D16" s="28">
        <f t="shared" si="1"/>
        <v>1</v>
      </c>
      <c r="E16" s="27" t="s">
        <v>59</v>
      </c>
      <c r="F16" s="27"/>
      <c r="G16" s="37" t="s">
        <v>35</v>
      </c>
      <c r="H16" s="28"/>
      <c r="I16" s="27"/>
      <c r="J16" s="28"/>
    </row>
    <row r="17" spans="1:10" ht="15" customHeight="1" x14ac:dyDescent="0.25">
      <c r="A17" s="33" t="s">
        <v>21</v>
      </c>
      <c r="B17" s="11" t="s">
        <v>1</v>
      </c>
      <c r="C17" s="27">
        <f t="shared" si="0"/>
        <v>1</v>
      </c>
      <c r="D17" s="28">
        <f t="shared" si="1"/>
        <v>2</v>
      </c>
      <c r="E17" s="27" t="s">
        <v>59</v>
      </c>
      <c r="F17" s="37" t="s">
        <v>35</v>
      </c>
      <c r="G17" s="37" t="s">
        <v>35</v>
      </c>
      <c r="H17" s="28"/>
      <c r="I17" s="28"/>
      <c r="J17" s="28"/>
    </row>
    <row r="18" spans="1:10" ht="14.25" x14ac:dyDescent="0.2">
      <c r="A18" s="6" t="s">
        <v>55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 x14ac:dyDescent="0.25">
      <c r="A19" s="3" t="s">
        <v>22</v>
      </c>
      <c r="B19" s="11" t="s">
        <v>1</v>
      </c>
      <c r="C19" s="27">
        <f t="shared" si="0"/>
        <v>1</v>
      </c>
      <c r="D19" s="28">
        <f t="shared" si="1"/>
        <v>2</v>
      </c>
      <c r="E19" s="27"/>
      <c r="F19" s="37" t="s">
        <v>35</v>
      </c>
      <c r="G19" s="27"/>
      <c r="H19" s="27"/>
      <c r="I19" s="37" t="s">
        <v>35</v>
      </c>
      <c r="J19" s="28"/>
    </row>
    <row r="20" spans="1:10" ht="15" x14ac:dyDescent="0.25">
      <c r="A20" s="33" t="s">
        <v>30</v>
      </c>
      <c r="B20" s="14" t="s">
        <v>6</v>
      </c>
      <c r="C20" s="30">
        <f t="shared" si="0"/>
        <v>1</v>
      </c>
      <c r="D20" s="31">
        <f t="shared" si="1"/>
        <v>1</v>
      </c>
      <c r="E20" s="30"/>
      <c r="F20" s="35" t="s">
        <v>35</v>
      </c>
      <c r="G20" s="30" t="s">
        <v>59</v>
      </c>
      <c r="H20" s="31"/>
      <c r="I20" s="31"/>
      <c r="J20" s="31"/>
    </row>
    <row r="21" spans="1:10" ht="15" x14ac:dyDescent="0.25">
      <c r="A21" s="33" t="s">
        <v>31</v>
      </c>
      <c r="B21" s="14" t="s">
        <v>6</v>
      </c>
      <c r="C21" s="30">
        <f t="shared" si="0"/>
        <v>1</v>
      </c>
      <c r="D21" s="31">
        <f t="shared" si="1"/>
        <v>2</v>
      </c>
      <c r="E21" s="30"/>
      <c r="F21" s="35" t="s">
        <v>35</v>
      </c>
      <c r="G21" s="30" t="s">
        <v>59</v>
      </c>
      <c r="H21" s="30"/>
      <c r="I21" s="35" t="s">
        <v>35</v>
      </c>
      <c r="J21" s="31"/>
    </row>
    <row r="22" spans="1:10" ht="15" x14ac:dyDescent="0.25">
      <c r="A22" s="33" t="s">
        <v>23</v>
      </c>
      <c r="B22" s="11" t="s">
        <v>1</v>
      </c>
      <c r="C22" s="27">
        <f t="shared" si="0"/>
        <v>1</v>
      </c>
      <c r="D22" s="28">
        <f t="shared" si="1"/>
        <v>3</v>
      </c>
      <c r="E22" s="27"/>
      <c r="F22" s="37" t="s">
        <v>35</v>
      </c>
      <c r="G22" s="37" t="s">
        <v>35</v>
      </c>
      <c r="H22" s="27"/>
      <c r="I22" s="27" t="s">
        <v>35</v>
      </c>
      <c r="J22" s="28"/>
    </row>
    <row r="23" spans="1:10" ht="14.25" x14ac:dyDescent="0.2">
      <c r="A23" s="6" t="s">
        <v>52</v>
      </c>
      <c r="B23" s="10"/>
      <c r="C23" s="7"/>
      <c r="D23" s="7"/>
      <c r="E23" s="26"/>
      <c r="F23" s="26"/>
      <c r="G23" s="26"/>
      <c r="H23" s="26"/>
      <c r="I23" s="26"/>
      <c r="J23" s="26"/>
    </row>
    <row r="24" spans="1:10" ht="15" x14ac:dyDescent="0.25">
      <c r="A24" s="4" t="s">
        <v>92</v>
      </c>
      <c r="B24" s="14" t="s">
        <v>6</v>
      </c>
      <c r="C24" s="30">
        <f>IF(D24&gt;0,1,0)</f>
        <v>1</v>
      </c>
      <c r="D24" s="31">
        <f>COUNTIF(E24:J24,"x")</f>
        <v>2</v>
      </c>
      <c r="E24" s="30"/>
      <c r="F24" s="30"/>
      <c r="G24" s="35" t="s">
        <v>35</v>
      </c>
      <c r="H24" s="30" t="s">
        <v>59</v>
      </c>
      <c r="I24" s="35" t="s">
        <v>35</v>
      </c>
      <c r="J24" s="31"/>
    </row>
    <row r="25" spans="1:10" ht="15" x14ac:dyDescent="0.25">
      <c r="A25" s="4" t="s">
        <v>34</v>
      </c>
      <c r="B25" s="14" t="s">
        <v>6</v>
      </c>
      <c r="C25" s="30">
        <f>IF(D25&gt;0,1,0)</f>
        <v>1</v>
      </c>
      <c r="D25" s="31">
        <f>COUNTIF(E25:J25,"x")</f>
        <v>1</v>
      </c>
      <c r="E25" s="31"/>
      <c r="F25" s="31"/>
      <c r="G25" s="35" t="s">
        <v>35</v>
      </c>
      <c r="H25" s="30" t="s">
        <v>59</v>
      </c>
      <c r="I25" s="31"/>
      <c r="J25" s="31"/>
    </row>
    <row r="26" spans="1:10" ht="15" x14ac:dyDescent="0.25">
      <c r="A26" s="4" t="s">
        <v>26</v>
      </c>
      <c r="B26" s="14" t="s">
        <v>6</v>
      </c>
      <c r="C26" s="30">
        <f>IF(D26&gt;0,1,0)</f>
        <v>1</v>
      </c>
      <c r="D26" s="31">
        <f>COUNTIF(E26:J26,"x")</f>
        <v>2</v>
      </c>
      <c r="E26" s="30"/>
      <c r="F26" s="30"/>
      <c r="G26" s="30" t="s">
        <v>35</v>
      </c>
      <c r="H26" s="30" t="s">
        <v>59</v>
      </c>
      <c r="I26" s="35" t="s">
        <v>35</v>
      </c>
      <c r="J26" s="31"/>
    </row>
    <row r="27" spans="1:10" ht="14.25" x14ac:dyDescent="0.2">
      <c r="A27" s="8" t="s">
        <v>37</v>
      </c>
      <c r="B27" s="12"/>
      <c r="C27" s="12"/>
      <c r="D27" s="12"/>
      <c r="E27" s="12"/>
      <c r="F27" s="12"/>
      <c r="G27" s="12"/>
      <c r="H27" s="12" t="s">
        <v>59</v>
      </c>
      <c r="I27" s="12"/>
      <c r="J27" s="12"/>
    </row>
    <row r="28" spans="1:10" ht="15" x14ac:dyDescent="0.25">
      <c r="A28" s="4" t="s">
        <v>5</v>
      </c>
      <c r="B28" s="14" t="s">
        <v>6</v>
      </c>
      <c r="C28" s="30">
        <f>IF(D28&gt;0,1,0)</f>
        <v>1</v>
      </c>
      <c r="D28" s="31">
        <f t="shared" ref="D28:D37" si="2">COUNTIF(E28:J28,"x")</f>
        <v>1</v>
      </c>
      <c r="E28" s="31"/>
      <c r="F28" s="31"/>
      <c r="G28" s="31"/>
      <c r="H28" s="35" t="s">
        <v>35</v>
      </c>
      <c r="I28" s="30"/>
      <c r="J28" s="31"/>
    </row>
    <row r="29" spans="1:10" ht="15" x14ac:dyDescent="0.25">
      <c r="A29" s="4" t="s">
        <v>7</v>
      </c>
      <c r="B29" s="14" t="s">
        <v>6</v>
      </c>
      <c r="C29" s="30">
        <f>IF(D29&gt;0,1,0)</f>
        <v>1</v>
      </c>
      <c r="D29" s="31">
        <f t="shared" si="2"/>
        <v>1</v>
      </c>
      <c r="E29" s="31"/>
      <c r="F29" s="31"/>
      <c r="G29" s="31"/>
      <c r="H29" s="35" t="s">
        <v>35</v>
      </c>
      <c r="I29" s="30"/>
      <c r="J29" s="31"/>
    </row>
    <row r="30" spans="1:10" ht="15" x14ac:dyDescent="0.25">
      <c r="A30" s="4" t="s">
        <v>8</v>
      </c>
      <c r="B30" s="14" t="s">
        <v>6</v>
      </c>
      <c r="C30" s="30">
        <f>IF(D30&gt;0,1,0)</f>
        <v>1</v>
      </c>
      <c r="D30" s="31">
        <f t="shared" si="2"/>
        <v>1</v>
      </c>
      <c r="E30" s="30"/>
      <c r="F30" s="30"/>
      <c r="G30" s="30"/>
      <c r="H30" s="35" t="s">
        <v>35</v>
      </c>
      <c r="I30" s="30"/>
      <c r="J30" s="31"/>
    </row>
    <row r="31" spans="1:10" ht="15" x14ac:dyDescent="0.25">
      <c r="A31" s="4" t="s">
        <v>9</v>
      </c>
      <c r="B31" s="14" t="s">
        <v>6</v>
      </c>
      <c r="C31" s="30">
        <f>IF(D31&gt;0,1,0)</f>
        <v>1</v>
      </c>
      <c r="D31" s="31">
        <f t="shared" si="2"/>
        <v>1</v>
      </c>
      <c r="E31" s="31"/>
      <c r="F31" s="31"/>
      <c r="G31" s="31"/>
      <c r="H31" s="35" t="s">
        <v>35</v>
      </c>
      <c r="I31" s="31"/>
      <c r="J31" s="30"/>
    </row>
    <row r="32" spans="1:10" ht="15" x14ac:dyDescent="0.25">
      <c r="A32" s="4" t="s">
        <v>10</v>
      </c>
      <c r="B32" s="14" t="s">
        <v>6</v>
      </c>
      <c r="C32" s="30">
        <f t="shared" ref="C32:C37" si="3">IF(D32&gt;0,1,0)</f>
        <v>1</v>
      </c>
      <c r="D32" s="31">
        <f t="shared" si="2"/>
        <v>1</v>
      </c>
      <c r="E32" s="31"/>
      <c r="F32" s="31"/>
      <c r="G32" s="31"/>
      <c r="H32" s="35" t="s">
        <v>35</v>
      </c>
      <c r="I32" s="31"/>
      <c r="J32" s="30"/>
    </row>
    <row r="33" spans="1:10" ht="14.25" x14ac:dyDescent="0.2">
      <c r="A33" s="8" t="s">
        <v>38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" t="s">
        <v>11</v>
      </c>
      <c r="B34" s="14" t="s">
        <v>6</v>
      </c>
      <c r="C34" s="30">
        <f t="shared" si="3"/>
        <v>1</v>
      </c>
      <c r="D34" s="31">
        <f t="shared" si="2"/>
        <v>1</v>
      </c>
      <c r="E34" s="31"/>
      <c r="F34" s="31"/>
      <c r="G34" s="31"/>
      <c r="H34" s="31"/>
      <c r="I34" s="31"/>
      <c r="J34" s="35" t="s">
        <v>35</v>
      </c>
    </row>
    <row r="35" spans="1:10" ht="15" customHeight="1" x14ac:dyDescent="0.25">
      <c r="A35" s="4" t="s">
        <v>12</v>
      </c>
      <c r="B35" s="14" t="s">
        <v>6</v>
      </c>
      <c r="C35" s="30">
        <f t="shared" si="3"/>
        <v>1</v>
      </c>
      <c r="D35" s="31">
        <f t="shared" si="2"/>
        <v>1</v>
      </c>
      <c r="E35" s="31"/>
      <c r="F35" s="31"/>
      <c r="G35" s="31"/>
      <c r="H35" s="31"/>
      <c r="I35" s="31"/>
      <c r="J35" s="35" t="s">
        <v>35</v>
      </c>
    </row>
    <row r="36" spans="1:10" ht="15" customHeight="1" x14ac:dyDescent="0.25">
      <c r="A36" s="4" t="s">
        <v>13</v>
      </c>
      <c r="B36" s="14" t="s">
        <v>6</v>
      </c>
      <c r="C36" s="30">
        <f t="shared" si="3"/>
        <v>1</v>
      </c>
      <c r="D36" s="31">
        <f t="shared" si="2"/>
        <v>1</v>
      </c>
      <c r="E36" s="31"/>
      <c r="F36" s="31"/>
      <c r="G36" s="31"/>
      <c r="H36" s="31"/>
      <c r="I36" s="31"/>
      <c r="J36" s="35" t="s">
        <v>35</v>
      </c>
    </row>
    <row r="37" spans="1:10" ht="15" customHeight="1" x14ac:dyDescent="0.25">
      <c r="A37" s="4" t="s">
        <v>14</v>
      </c>
      <c r="B37" s="14" t="s">
        <v>6</v>
      </c>
      <c r="C37" s="30">
        <f t="shared" si="3"/>
        <v>1</v>
      </c>
      <c r="D37" s="31">
        <f t="shared" si="2"/>
        <v>1</v>
      </c>
      <c r="E37" s="31"/>
      <c r="F37" s="31"/>
      <c r="G37" s="31"/>
      <c r="H37" s="31"/>
      <c r="I37" s="31"/>
      <c r="J37" s="35" t="s">
        <v>35</v>
      </c>
    </row>
    <row r="38" spans="1:10" ht="15" x14ac:dyDescent="0.25">
      <c r="A38" s="6" t="s">
        <v>39</v>
      </c>
      <c r="B38" s="12"/>
      <c r="C38" s="7"/>
      <c r="D38" s="7"/>
      <c r="E38" s="26"/>
      <c r="F38" s="26"/>
      <c r="G38" s="26"/>
      <c r="H38" s="26"/>
      <c r="I38" s="26"/>
      <c r="J38" s="36"/>
    </row>
    <row r="39" spans="1:10" ht="15" x14ac:dyDescent="0.25">
      <c r="A39" s="4" t="s">
        <v>0</v>
      </c>
      <c r="B39" s="11" t="s">
        <v>1</v>
      </c>
      <c r="C39" s="27">
        <f t="shared" ref="C39:C47" si="4">IF(D39&gt;0,1,0)</f>
        <v>1</v>
      </c>
      <c r="D39" s="28">
        <f t="shared" ref="D39:D49" si="5">COUNTIF(E39:J39,"x")</f>
        <v>1</v>
      </c>
      <c r="E39" s="37" t="s">
        <v>35</v>
      </c>
      <c r="F39" s="28"/>
      <c r="G39" s="28"/>
      <c r="H39" s="28"/>
      <c r="I39" s="28"/>
      <c r="J39" s="27"/>
    </row>
    <row r="40" spans="1:10" ht="15" x14ac:dyDescent="0.25">
      <c r="A40" s="4" t="s">
        <v>2</v>
      </c>
      <c r="B40" s="11" t="s">
        <v>1</v>
      </c>
      <c r="C40" s="27">
        <f t="shared" si="4"/>
        <v>1</v>
      </c>
      <c r="D40" s="28">
        <f t="shared" si="5"/>
        <v>1</v>
      </c>
      <c r="E40" s="37" t="s">
        <v>35</v>
      </c>
      <c r="F40" s="28"/>
      <c r="G40" s="28"/>
      <c r="H40" s="28"/>
      <c r="I40" s="28"/>
      <c r="J40" s="27"/>
    </row>
    <row r="41" spans="1:10" ht="15" x14ac:dyDescent="0.25">
      <c r="A41" s="4" t="s">
        <v>3</v>
      </c>
      <c r="B41" s="11" t="s">
        <v>1</v>
      </c>
      <c r="C41" s="27">
        <f t="shared" si="4"/>
        <v>1</v>
      </c>
      <c r="D41" s="28">
        <f t="shared" si="5"/>
        <v>1</v>
      </c>
      <c r="E41" s="37" t="s">
        <v>35</v>
      </c>
      <c r="F41" s="28"/>
      <c r="G41" s="28"/>
      <c r="H41" s="28"/>
      <c r="I41" s="28"/>
      <c r="J41" s="27"/>
    </row>
    <row r="42" spans="1:10" ht="15" x14ac:dyDescent="0.25">
      <c r="A42" s="4" t="s">
        <v>15</v>
      </c>
      <c r="B42" s="14" t="s">
        <v>6</v>
      </c>
      <c r="C42" s="30">
        <f t="shared" si="4"/>
        <v>1</v>
      </c>
      <c r="D42" s="31">
        <f t="shared" si="5"/>
        <v>1</v>
      </c>
      <c r="E42" s="35" t="s">
        <v>35</v>
      </c>
      <c r="F42" s="31"/>
      <c r="G42" s="31"/>
      <c r="H42" s="31"/>
      <c r="I42" s="31"/>
      <c r="J42" s="30"/>
    </row>
    <row r="43" spans="1:10" ht="15" x14ac:dyDescent="0.25">
      <c r="A43" s="4" t="s">
        <v>16</v>
      </c>
      <c r="B43" s="14" t="s">
        <v>6</v>
      </c>
      <c r="C43" s="30">
        <f t="shared" si="4"/>
        <v>1</v>
      </c>
      <c r="D43" s="31">
        <f t="shared" si="5"/>
        <v>1</v>
      </c>
      <c r="E43" s="35" t="s">
        <v>35</v>
      </c>
      <c r="F43" s="31"/>
      <c r="G43" s="31"/>
      <c r="H43" s="31"/>
      <c r="I43" s="31"/>
      <c r="J43" s="30"/>
    </row>
    <row r="44" spans="1:10" ht="15" x14ac:dyDescent="0.25">
      <c r="A44" s="4" t="s">
        <v>17</v>
      </c>
      <c r="B44" s="14" t="s">
        <v>6</v>
      </c>
      <c r="C44" s="30">
        <f t="shared" si="4"/>
        <v>1</v>
      </c>
      <c r="D44" s="31">
        <f t="shared" si="5"/>
        <v>1</v>
      </c>
      <c r="E44" s="35" t="s">
        <v>35</v>
      </c>
      <c r="F44" s="31"/>
      <c r="G44" s="31"/>
      <c r="H44" s="31"/>
      <c r="I44" s="31"/>
      <c r="J44" s="30"/>
    </row>
    <row r="45" spans="1:10" ht="15" x14ac:dyDescent="0.25">
      <c r="A45" s="4" t="s">
        <v>4</v>
      </c>
      <c r="B45" s="11" t="s">
        <v>1</v>
      </c>
      <c r="C45" s="27">
        <f t="shared" si="4"/>
        <v>1</v>
      </c>
      <c r="D45" s="28">
        <f t="shared" si="5"/>
        <v>1</v>
      </c>
      <c r="E45" s="37" t="s">
        <v>35</v>
      </c>
      <c r="F45" s="28"/>
      <c r="G45" s="28"/>
      <c r="H45" s="28"/>
      <c r="I45" s="28"/>
      <c r="J45" s="27"/>
    </row>
    <row r="46" spans="1:10" ht="14.25" x14ac:dyDescent="0.2">
      <c r="A46" s="6" t="s">
        <v>56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x14ac:dyDescent="0.25">
      <c r="A47" s="33" t="s">
        <v>24</v>
      </c>
      <c r="B47" s="11" t="s">
        <v>1</v>
      </c>
      <c r="C47" s="27">
        <f t="shared" si="4"/>
        <v>1</v>
      </c>
      <c r="D47" s="28">
        <f t="shared" si="5"/>
        <v>1</v>
      </c>
      <c r="E47" s="28"/>
      <c r="F47" s="28"/>
      <c r="G47" s="37" t="s">
        <v>35</v>
      </c>
      <c r="H47" s="28"/>
      <c r="I47" s="28"/>
      <c r="J47" s="27"/>
    </row>
    <row r="48" spans="1:10" ht="15" x14ac:dyDescent="0.25">
      <c r="A48" s="33" t="s">
        <v>32</v>
      </c>
      <c r="B48" s="14" t="s">
        <v>6</v>
      </c>
      <c r="C48" s="30">
        <v>1</v>
      </c>
      <c r="D48" s="31">
        <f t="shared" si="5"/>
        <v>1</v>
      </c>
      <c r="E48" s="31"/>
      <c r="F48" s="31"/>
      <c r="G48" s="35" t="s">
        <v>35</v>
      </c>
      <c r="H48" s="31"/>
      <c r="I48" s="31"/>
      <c r="J48" s="30"/>
    </row>
    <row r="49" spans="1:10" ht="15" x14ac:dyDescent="0.25">
      <c r="A49" s="33" t="s">
        <v>25</v>
      </c>
      <c r="B49" s="11" t="s">
        <v>1</v>
      </c>
      <c r="C49" s="27">
        <f>IF(D49&gt;0,1,0)</f>
        <v>1</v>
      </c>
      <c r="D49" s="28">
        <f t="shared" si="5"/>
        <v>3</v>
      </c>
      <c r="E49" s="27"/>
      <c r="F49" s="37" t="s">
        <v>35</v>
      </c>
      <c r="G49" s="27" t="s">
        <v>59</v>
      </c>
      <c r="H49" s="37" t="s">
        <v>35</v>
      </c>
      <c r="I49" s="27"/>
      <c r="J49" s="37" t="s">
        <v>35</v>
      </c>
    </row>
    <row r="50" spans="1:10" ht="14.25" x14ac:dyDescent="0.2">
      <c r="A50" s="33"/>
      <c r="B50" s="11"/>
      <c r="C50" s="38"/>
      <c r="D50" s="38"/>
      <c r="E50" s="39"/>
      <c r="F50" s="39"/>
      <c r="G50" s="39"/>
      <c r="H50" s="39"/>
      <c r="I50" s="39"/>
      <c r="J50" s="39"/>
    </row>
    <row r="51" spans="1:10" ht="15" x14ac:dyDescent="0.25">
      <c r="A51" s="5" t="s">
        <v>42</v>
      </c>
      <c r="B51" s="62" t="s">
        <v>43</v>
      </c>
      <c r="C51" s="40">
        <f>SUM(C9:C49)</f>
        <v>34</v>
      </c>
      <c r="D51" s="38"/>
      <c r="E51" s="41">
        <f t="shared" ref="E51:J51" si="6">COUNTIF(E8:E49,"x")</f>
        <v>7</v>
      </c>
      <c r="F51" s="41">
        <f t="shared" si="6"/>
        <v>8</v>
      </c>
      <c r="G51" s="41">
        <f t="shared" si="6"/>
        <v>9</v>
      </c>
      <c r="H51" s="41">
        <f t="shared" si="6"/>
        <v>6</v>
      </c>
      <c r="I51" s="41">
        <f t="shared" si="6"/>
        <v>8</v>
      </c>
      <c r="J51" s="41">
        <f t="shared" si="6"/>
        <v>5</v>
      </c>
    </row>
    <row r="52" spans="1:10" ht="14.25" x14ac:dyDescent="0.2">
      <c r="E52" s="42"/>
      <c r="F52" s="42"/>
      <c r="G52" s="42"/>
      <c r="H52" s="42"/>
      <c r="I52" s="42"/>
      <c r="J52" s="42"/>
    </row>
    <row r="53" spans="1:10" ht="15" x14ac:dyDescent="0.25">
      <c r="A53" s="13" t="s">
        <v>78</v>
      </c>
      <c r="B53" s="43"/>
      <c r="C53" s="44"/>
      <c r="D53" s="45"/>
      <c r="E53" s="45"/>
      <c r="F53" s="45"/>
      <c r="G53" s="45"/>
      <c r="H53" s="45"/>
      <c r="I53" s="45"/>
      <c r="J53" s="46"/>
    </row>
    <row r="54" spans="1:10" ht="15" x14ac:dyDescent="0.25">
      <c r="A54" s="47" t="s">
        <v>44</v>
      </c>
      <c r="B54" s="48"/>
      <c r="C54" s="41">
        <f>IF(D54&gt;0,1,0)</f>
        <v>1</v>
      </c>
      <c r="D54" s="39">
        <f>COUNTIF(E54:J54,"x")</f>
        <v>4</v>
      </c>
      <c r="E54" s="57" t="s">
        <v>35</v>
      </c>
      <c r="F54" s="57" t="s">
        <v>35</v>
      </c>
      <c r="G54" s="39"/>
      <c r="H54" s="39"/>
      <c r="I54" s="57" t="s">
        <v>35</v>
      </c>
      <c r="J54" s="57" t="s">
        <v>35</v>
      </c>
    </row>
    <row r="55" spans="1:10" ht="15" x14ac:dyDescent="0.25">
      <c r="A55" s="47" t="s">
        <v>45</v>
      </c>
      <c r="B55" s="48"/>
      <c r="C55" s="41">
        <f>IF(D55&gt;0,1,0)</f>
        <v>1</v>
      </c>
      <c r="D55" s="39">
        <f>COUNTIF(E55:J55,"x")</f>
        <v>4</v>
      </c>
      <c r="E55" s="57" t="s">
        <v>35</v>
      </c>
      <c r="F55" s="57" t="s">
        <v>35</v>
      </c>
      <c r="G55" s="39"/>
      <c r="H55" s="39"/>
      <c r="I55" s="57" t="s">
        <v>35</v>
      </c>
      <c r="J55" s="57" t="s">
        <v>35</v>
      </c>
    </row>
    <row r="56" spans="1:10" ht="15" x14ac:dyDescent="0.25">
      <c r="A56" s="47" t="s">
        <v>46</v>
      </c>
      <c r="B56" s="48"/>
      <c r="C56" s="41">
        <f>IF(D56&gt;0,1,0)</f>
        <v>1</v>
      </c>
      <c r="D56" s="39">
        <f>COUNTIF(E56:J56,"x")</f>
        <v>2</v>
      </c>
      <c r="E56" s="39"/>
      <c r="F56" s="39"/>
      <c r="G56" s="57" t="s">
        <v>35</v>
      </c>
      <c r="H56" s="57" t="s">
        <v>35</v>
      </c>
      <c r="I56" s="39"/>
      <c r="J56" s="39"/>
    </row>
    <row r="57" spans="1:10" ht="15" x14ac:dyDescent="0.25">
      <c r="A57" s="47" t="s">
        <v>47</v>
      </c>
      <c r="B57" s="48"/>
      <c r="C57" s="41">
        <f>IF(D57&gt;0,1,0)</f>
        <v>1</v>
      </c>
      <c r="D57" s="39">
        <f>COUNTIF(E57:J57,"x")</f>
        <v>2</v>
      </c>
      <c r="E57" s="39"/>
      <c r="F57" s="39"/>
      <c r="G57" s="57" t="s">
        <v>35</v>
      </c>
      <c r="H57" s="57" t="s">
        <v>35</v>
      </c>
      <c r="I57" s="39"/>
      <c r="J57" s="39"/>
    </row>
    <row r="58" spans="1:10" ht="14.25" x14ac:dyDescent="0.2">
      <c r="A58" s="13" t="s">
        <v>79</v>
      </c>
      <c r="B58" s="43"/>
      <c r="C58" s="43"/>
      <c r="D58" s="43"/>
      <c r="E58" s="43"/>
      <c r="F58" s="43"/>
      <c r="G58" s="43"/>
      <c r="H58" s="43"/>
      <c r="I58" s="43"/>
      <c r="J58" s="50"/>
    </row>
    <row r="59" spans="1:10" ht="15" x14ac:dyDescent="0.25">
      <c r="A59" s="51" t="s">
        <v>48</v>
      </c>
      <c r="B59" s="48"/>
      <c r="C59" s="41">
        <f t="shared" ref="C59:C64" si="7">IF(D59&gt;0,1,0)</f>
        <v>1</v>
      </c>
      <c r="D59" s="39">
        <f t="shared" ref="D59:D64" si="8">COUNTIF(E59:J59,"x")</f>
        <v>3</v>
      </c>
      <c r="E59" s="39"/>
      <c r="F59" s="57" t="s">
        <v>35</v>
      </c>
      <c r="G59" s="39"/>
      <c r="H59" s="39"/>
      <c r="I59" s="57" t="s">
        <v>35</v>
      </c>
      <c r="J59" s="57" t="s">
        <v>35</v>
      </c>
    </row>
    <row r="60" spans="1:10" ht="15" x14ac:dyDescent="0.25">
      <c r="A60" s="51" t="s">
        <v>49</v>
      </c>
      <c r="B60" s="48"/>
      <c r="C60" s="41">
        <f t="shared" si="7"/>
        <v>1</v>
      </c>
      <c r="D60" s="39">
        <f t="shared" si="8"/>
        <v>2</v>
      </c>
      <c r="E60" s="39"/>
      <c r="F60" s="39"/>
      <c r="G60" s="57" t="s">
        <v>35</v>
      </c>
      <c r="H60" s="57" t="s">
        <v>35</v>
      </c>
      <c r="I60" s="39"/>
      <c r="J60" s="39"/>
    </row>
    <row r="61" spans="1:10" ht="15" x14ac:dyDescent="0.25">
      <c r="A61" s="51" t="s">
        <v>70</v>
      </c>
      <c r="B61" s="48"/>
      <c r="C61" s="41">
        <f>IF(D61&gt;0,1,0)</f>
        <v>1</v>
      </c>
      <c r="D61" s="39">
        <f>COUNTIF(E61:J61,"x")</f>
        <v>3</v>
      </c>
      <c r="E61" s="57" t="s">
        <v>35</v>
      </c>
      <c r="F61" s="39"/>
      <c r="G61" s="39"/>
      <c r="H61" s="57" t="s">
        <v>35</v>
      </c>
      <c r="I61" s="57" t="s">
        <v>35</v>
      </c>
      <c r="J61" s="39"/>
    </row>
    <row r="62" spans="1:10" ht="15" x14ac:dyDescent="0.25">
      <c r="A62" s="51" t="s">
        <v>71</v>
      </c>
      <c r="B62" s="48"/>
      <c r="C62" s="41">
        <f t="shared" si="7"/>
        <v>1</v>
      </c>
      <c r="D62" s="39">
        <f t="shared" si="8"/>
        <v>3</v>
      </c>
      <c r="E62" s="57" t="s">
        <v>35</v>
      </c>
      <c r="F62" s="39"/>
      <c r="G62" s="57" t="s">
        <v>35</v>
      </c>
      <c r="H62" s="58" t="s">
        <v>35</v>
      </c>
      <c r="I62" s="39"/>
      <c r="J62" s="39"/>
    </row>
    <row r="63" spans="1:10" ht="15" x14ac:dyDescent="0.25">
      <c r="A63" s="51" t="s">
        <v>50</v>
      </c>
      <c r="B63" s="48"/>
      <c r="C63" s="41">
        <f t="shared" si="7"/>
        <v>1</v>
      </c>
      <c r="D63" s="39">
        <f t="shared" si="8"/>
        <v>2</v>
      </c>
      <c r="E63" s="39"/>
      <c r="F63" s="39"/>
      <c r="G63" s="57" t="s">
        <v>35</v>
      </c>
      <c r="H63" s="39"/>
      <c r="I63" s="39"/>
      <c r="J63" s="57" t="s">
        <v>35</v>
      </c>
    </row>
    <row r="64" spans="1:10" ht="15" x14ac:dyDescent="0.25">
      <c r="A64" s="47" t="s">
        <v>66</v>
      </c>
      <c r="B64" s="48"/>
      <c r="C64" s="41">
        <f t="shared" si="7"/>
        <v>1</v>
      </c>
      <c r="D64" s="39">
        <f t="shared" si="8"/>
        <v>3</v>
      </c>
      <c r="E64" s="57" t="s">
        <v>35</v>
      </c>
      <c r="F64" s="57" t="s">
        <v>35</v>
      </c>
      <c r="G64" s="39"/>
      <c r="H64" s="39"/>
      <c r="I64" s="57" t="s">
        <v>35</v>
      </c>
      <c r="J64" s="39"/>
    </row>
    <row r="65" spans="1:10" ht="18" customHeight="1" x14ac:dyDescent="0.25">
      <c r="A65" s="18" t="s">
        <v>65</v>
      </c>
      <c r="B65" s="48"/>
      <c r="C65" s="40">
        <f>SUM(C54:C64)</f>
        <v>10</v>
      </c>
      <c r="D65" s="38"/>
      <c r="E65" s="41">
        <f>COUNTIF(E54:E64,"x")</f>
        <v>5</v>
      </c>
      <c r="F65" s="41">
        <f t="shared" ref="F65:J65" si="9">COUNTIF(F54:F64,"x")</f>
        <v>4</v>
      </c>
      <c r="G65" s="41">
        <f t="shared" si="9"/>
        <v>5</v>
      </c>
      <c r="H65" s="41">
        <f t="shared" si="9"/>
        <v>5</v>
      </c>
      <c r="I65" s="41">
        <f t="shared" si="9"/>
        <v>5</v>
      </c>
      <c r="J65" s="41">
        <f t="shared" si="9"/>
        <v>4</v>
      </c>
    </row>
  </sheetData>
  <mergeCells count="5">
    <mergeCell ref="E5:J5"/>
    <mergeCell ref="A6:A7"/>
    <mergeCell ref="B6:B7"/>
    <mergeCell ref="C6:C7"/>
    <mergeCell ref="D6:D7"/>
  </mergeCells>
  <hyperlinks>
    <hyperlink ref="J7" r:id="rId1" display="jan.aubert@haushaltmaschinen.ch"/>
    <hyperlink ref="E7" r:id="rId2" display="jan.aubert@haushaltmaschinen.ch"/>
  </hyperlinks>
  <pageMargins left="0.70866141732283472" right="0.70866141732283472" top="0.78740157480314965" bottom="0.78740157480314965" header="0.31496062992125984" footer="0.31496062992125984"/>
  <pageSetup paperSize="9" scale="75" fitToHeight="3" orientation="landscape" r:id="rId3"/>
  <headerFooter>
    <oddFooter>&amp;L&amp;"Arial,Standard"&amp;8&amp;F / &amp;A&amp;R&amp;"Arial,Standard"&amp;8&amp;P/&amp;N</oddFooter>
  </headerFooter>
  <rowBreaks count="1" manualBreakCount="1">
    <brk id="37" max="9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5" zoomScale="85" zoomScaleNormal="85" zoomScaleSheetLayoutView="100" workbookViewId="0">
      <selection activeCell="K12" sqref="K12"/>
    </sheetView>
  </sheetViews>
  <sheetFormatPr baseColWidth="10" defaultRowHeight="18" customHeight="1" x14ac:dyDescent="0.2"/>
  <cols>
    <col min="1" max="1" width="68.7109375" style="22" customWidth="1"/>
    <col min="2" max="4" width="10.7109375" style="22" customWidth="1"/>
    <col min="5" max="10" width="10.7109375" style="23" customWidth="1"/>
    <col min="11" max="16384" width="11.42578125" style="24"/>
  </cols>
  <sheetData>
    <row r="1" spans="1:15" ht="18" customHeight="1" x14ac:dyDescent="0.25">
      <c r="A1" s="15" t="s">
        <v>62</v>
      </c>
    </row>
    <row r="2" spans="1:15" ht="18" customHeight="1" x14ac:dyDescent="0.25">
      <c r="A2" s="15" t="s">
        <v>91</v>
      </c>
    </row>
    <row r="3" spans="1:15" ht="18" customHeight="1" x14ac:dyDescent="0.25">
      <c r="A3" s="16" t="s">
        <v>82</v>
      </c>
    </row>
    <row r="4" spans="1:15" ht="18" customHeight="1" x14ac:dyDescent="0.25">
      <c r="A4" s="24"/>
      <c r="E4" s="21" t="s">
        <v>61</v>
      </c>
      <c r="J4" s="25" t="s">
        <v>51</v>
      </c>
    </row>
    <row r="5" spans="1:15" ht="14.25" x14ac:dyDescent="0.2">
      <c r="E5" s="68" t="s">
        <v>83</v>
      </c>
      <c r="F5" s="69"/>
      <c r="G5" s="69"/>
      <c r="H5" s="69"/>
      <c r="I5" s="69"/>
      <c r="J5" s="70"/>
    </row>
    <row r="6" spans="1:15" ht="30.6" customHeight="1" x14ac:dyDescent="0.2">
      <c r="A6" s="71" t="s">
        <v>40</v>
      </c>
      <c r="B6" s="73" t="s">
        <v>63</v>
      </c>
      <c r="C6" s="73" t="s">
        <v>60</v>
      </c>
      <c r="D6" s="73" t="s">
        <v>88</v>
      </c>
      <c r="E6" s="59" t="s">
        <v>41</v>
      </c>
      <c r="F6" s="59" t="s">
        <v>57</v>
      </c>
      <c r="G6" s="59" t="s">
        <v>58</v>
      </c>
      <c r="H6" s="59" t="s">
        <v>99</v>
      </c>
      <c r="I6" s="59" t="s">
        <v>36</v>
      </c>
      <c r="J6" s="59" t="s">
        <v>38</v>
      </c>
    </row>
    <row r="7" spans="1:15" ht="22.5" x14ac:dyDescent="0.2">
      <c r="A7" s="72"/>
      <c r="B7" s="74"/>
      <c r="C7" s="74"/>
      <c r="D7" s="74"/>
      <c r="E7" s="65" t="s">
        <v>97</v>
      </c>
      <c r="F7" s="65" t="s">
        <v>96</v>
      </c>
      <c r="G7" s="65" t="s">
        <v>93</v>
      </c>
      <c r="H7" s="65" t="s">
        <v>98</v>
      </c>
      <c r="I7" s="65" t="s">
        <v>94</v>
      </c>
      <c r="J7" s="65" t="s">
        <v>95</v>
      </c>
    </row>
    <row r="8" spans="1:15" ht="18" customHeight="1" x14ac:dyDescent="0.2">
      <c r="A8" s="6" t="s">
        <v>53</v>
      </c>
      <c r="B8" s="10"/>
      <c r="C8" s="9"/>
      <c r="D8" s="9"/>
      <c r="E8" s="26"/>
      <c r="F8" s="26"/>
      <c r="G8" s="26"/>
      <c r="H8" s="26"/>
      <c r="I8" s="26"/>
      <c r="J8" s="26"/>
    </row>
    <row r="9" spans="1:15" ht="15" customHeight="1" x14ac:dyDescent="0.25">
      <c r="A9" s="3" t="s">
        <v>18</v>
      </c>
      <c r="B9" s="11" t="s">
        <v>1</v>
      </c>
      <c r="C9" s="27">
        <f t="shared" ref="C9:C22" si="0">IF(D9&gt;0,1,0)</f>
        <v>1</v>
      </c>
      <c r="D9" s="28">
        <f>COUNTIF(E9:J9,"x")</f>
        <v>1</v>
      </c>
      <c r="E9" s="27"/>
      <c r="F9" s="29" t="s">
        <v>35</v>
      </c>
      <c r="G9" s="27"/>
      <c r="H9" s="27"/>
      <c r="I9" s="28"/>
      <c r="J9" s="28"/>
    </row>
    <row r="10" spans="1:15" ht="15" customHeight="1" x14ac:dyDescent="0.25">
      <c r="A10" s="4" t="s">
        <v>33</v>
      </c>
      <c r="B10" s="14" t="s">
        <v>6</v>
      </c>
      <c r="C10" s="30">
        <f t="shared" si="0"/>
        <v>1</v>
      </c>
      <c r="D10" s="31">
        <f t="shared" ref="D10:D22" si="1">COUNTIF(E10:J10,"x")</f>
        <v>1</v>
      </c>
      <c r="E10" s="30"/>
      <c r="F10" s="32" t="s">
        <v>35</v>
      </c>
      <c r="G10" s="30"/>
      <c r="H10" s="30"/>
      <c r="I10" s="30"/>
      <c r="J10" s="31"/>
    </row>
    <row r="11" spans="1:15" ht="15" customHeight="1" x14ac:dyDescent="0.25">
      <c r="A11" s="33" t="s">
        <v>28</v>
      </c>
      <c r="B11" s="14" t="s">
        <v>6</v>
      </c>
      <c r="C11" s="30">
        <f t="shared" si="0"/>
        <v>1</v>
      </c>
      <c r="D11" s="31">
        <f t="shared" si="1"/>
        <v>1</v>
      </c>
      <c r="E11" s="30"/>
      <c r="F11" s="30"/>
      <c r="G11" s="30"/>
      <c r="H11" s="30"/>
      <c r="I11" s="32" t="s">
        <v>35</v>
      </c>
      <c r="J11" s="31"/>
      <c r="M11" s="34"/>
      <c r="O11" s="64"/>
    </row>
    <row r="12" spans="1:15" ht="15" customHeight="1" x14ac:dyDescent="0.25">
      <c r="A12" s="3" t="s">
        <v>27</v>
      </c>
      <c r="B12" s="14" t="s">
        <v>6</v>
      </c>
      <c r="C12" s="30">
        <f t="shared" si="0"/>
        <v>1</v>
      </c>
      <c r="D12" s="31">
        <f t="shared" si="1"/>
        <v>1</v>
      </c>
      <c r="E12" s="30"/>
      <c r="F12" s="30"/>
      <c r="G12" s="30"/>
      <c r="H12" s="31"/>
      <c r="I12" s="32" t="s">
        <v>35</v>
      </c>
      <c r="J12" s="31"/>
    </row>
    <row r="13" spans="1:15" ht="15" customHeight="1" x14ac:dyDescent="0.25">
      <c r="A13" s="3" t="s">
        <v>29</v>
      </c>
      <c r="B13" s="14" t="s">
        <v>6</v>
      </c>
      <c r="C13" s="30">
        <f t="shared" si="0"/>
        <v>1</v>
      </c>
      <c r="D13" s="31">
        <f t="shared" si="1"/>
        <v>1</v>
      </c>
      <c r="E13" s="30"/>
      <c r="F13" s="30"/>
      <c r="G13" s="30"/>
      <c r="H13" s="30"/>
      <c r="I13" s="32" t="s">
        <v>35</v>
      </c>
      <c r="J13" s="31"/>
    </row>
    <row r="14" spans="1:15" ht="18" customHeight="1" x14ac:dyDescent="0.2">
      <c r="A14" s="6" t="s">
        <v>54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5" ht="15" customHeight="1" x14ac:dyDescent="0.25">
      <c r="A15" s="3" t="s">
        <v>19</v>
      </c>
      <c r="B15" s="11" t="s">
        <v>1</v>
      </c>
      <c r="C15" s="27">
        <f t="shared" si="0"/>
        <v>1</v>
      </c>
      <c r="D15" s="28">
        <f t="shared" si="1"/>
        <v>1</v>
      </c>
      <c r="E15" s="27" t="s">
        <v>59</v>
      </c>
      <c r="F15" s="27"/>
      <c r="G15" s="29" t="s">
        <v>35</v>
      </c>
      <c r="H15" s="27"/>
      <c r="I15" s="27"/>
      <c r="J15" s="28"/>
    </row>
    <row r="16" spans="1:15" ht="15" customHeight="1" x14ac:dyDescent="0.25">
      <c r="A16" s="33" t="s">
        <v>20</v>
      </c>
      <c r="B16" s="11" t="s">
        <v>1</v>
      </c>
      <c r="C16" s="27">
        <f t="shared" si="0"/>
        <v>1</v>
      </c>
      <c r="D16" s="28">
        <f t="shared" si="1"/>
        <v>1</v>
      </c>
      <c r="E16" s="27" t="s">
        <v>59</v>
      </c>
      <c r="F16" s="27"/>
      <c r="G16" s="29" t="s">
        <v>35</v>
      </c>
      <c r="H16" s="28"/>
      <c r="I16" s="27"/>
      <c r="J16" s="28"/>
    </row>
    <row r="17" spans="1:10" ht="15" customHeight="1" x14ac:dyDescent="0.25">
      <c r="A17" s="33" t="s">
        <v>21</v>
      </c>
      <c r="B17" s="11" t="s">
        <v>1</v>
      </c>
      <c r="C17" s="27">
        <f t="shared" si="0"/>
        <v>1</v>
      </c>
      <c r="D17" s="28">
        <f t="shared" si="1"/>
        <v>2</v>
      </c>
      <c r="E17" s="27" t="s">
        <v>59</v>
      </c>
      <c r="F17" s="29" t="s">
        <v>35</v>
      </c>
      <c r="G17" s="29" t="s">
        <v>35</v>
      </c>
      <c r="H17" s="28"/>
      <c r="I17" s="28"/>
      <c r="J17" s="28"/>
    </row>
    <row r="18" spans="1:10" ht="14.25" x14ac:dyDescent="0.2">
      <c r="A18" s="6" t="s">
        <v>55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 customHeight="1" x14ac:dyDescent="0.25">
      <c r="A19" s="3" t="s">
        <v>22</v>
      </c>
      <c r="B19" s="11" t="s">
        <v>1</v>
      </c>
      <c r="C19" s="27">
        <f t="shared" si="0"/>
        <v>1</v>
      </c>
      <c r="D19" s="28">
        <f t="shared" si="1"/>
        <v>2</v>
      </c>
      <c r="E19" s="27"/>
      <c r="F19" s="29" t="s">
        <v>35</v>
      </c>
      <c r="G19" s="27"/>
      <c r="H19" s="27"/>
      <c r="I19" s="29" t="s">
        <v>35</v>
      </c>
      <c r="J19" s="28"/>
    </row>
    <row r="20" spans="1:10" ht="15" customHeight="1" x14ac:dyDescent="0.25">
      <c r="A20" s="33" t="s">
        <v>30</v>
      </c>
      <c r="B20" s="14" t="s">
        <v>6</v>
      </c>
      <c r="C20" s="30">
        <f t="shared" si="0"/>
        <v>1</v>
      </c>
      <c r="D20" s="31">
        <f t="shared" si="1"/>
        <v>1</v>
      </c>
      <c r="E20" s="30"/>
      <c r="F20" s="32" t="s">
        <v>35</v>
      </c>
      <c r="G20" s="30" t="s">
        <v>59</v>
      </c>
      <c r="H20" s="31"/>
      <c r="I20" s="31"/>
      <c r="J20" s="31"/>
    </row>
    <row r="21" spans="1:10" ht="15" customHeight="1" x14ac:dyDescent="0.25">
      <c r="A21" s="33" t="s">
        <v>31</v>
      </c>
      <c r="B21" s="14" t="s">
        <v>6</v>
      </c>
      <c r="C21" s="30">
        <f t="shared" si="0"/>
        <v>1</v>
      </c>
      <c r="D21" s="31">
        <f t="shared" si="1"/>
        <v>2</v>
      </c>
      <c r="E21" s="30"/>
      <c r="F21" s="32" t="s">
        <v>35</v>
      </c>
      <c r="G21" s="30" t="s">
        <v>59</v>
      </c>
      <c r="H21" s="30"/>
      <c r="I21" s="32" t="s">
        <v>35</v>
      </c>
      <c r="J21" s="31"/>
    </row>
    <row r="22" spans="1:10" ht="15" customHeight="1" x14ac:dyDescent="0.25">
      <c r="A22" s="33" t="s">
        <v>23</v>
      </c>
      <c r="B22" s="11" t="s">
        <v>1</v>
      </c>
      <c r="C22" s="27">
        <f t="shared" si="0"/>
        <v>1</v>
      </c>
      <c r="D22" s="28">
        <f t="shared" si="1"/>
        <v>3</v>
      </c>
      <c r="E22" s="27"/>
      <c r="F22" s="29" t="s">
        <v>35</v>
      </c>
      <c r="G22" s="29" t="s">
        <v>35</v>
      </c>
      <c r="H22" s="27"/>
      <c r="I22" s="27" t="s">
        <v>35</v>
      </c>
      <c r="J22" s="28"/>
    </row>
    <row r="23" spans="1:10" ht="14.25" x14ac:dyDescent="0.2">
      <c r="A23" s="6" t="s">
        <v>52</v>
      </c>
      <c r="B23" s="10"/>
      <c r="C23" s="7"/>
      <c r="D23" s="7"/>
      <c r="E23" s="26"/>
      <c r="F23" s="26"/>
      <c r="G23" s="26"/>
      <c r="H23" s="26"/>
      <c r="I23" s="26"/>
      <c r="J23" s="26"/>
    </row>
    <row r="24" spans="1:10" ht="15" customHeight="1" x14ac:dyDescent="0.25">
      <c r="A24" s="4" t="s">
        <v>92</v>
      </c>
      <c r="B24" s="14" t="s">
        <v>6</v>
      </c>
      <c r="C24" s="30">
        <f>IF(D24&gt;0,1,0)</f>
        <v>1</v>
      </c>
      <c r="D24" s="31">
        <f>COUNTIF(E24:J24,"x")</f>
        <v>2</v>
      </c>
      <c r="E24" s="30"/>
      <c r="F24" s="30"/>
      <c r="G24" s="32" t="s">
        <v>35</v>
      </c>
      <c r="H24" s="30" t="s">
        <v>59</v>
      </c>
      <c r="I24" s="35" t="s">
        <v>35</v>
      </c>
      <c r="J24" s="31"/>
    </row>
    <row r="25" spans="1:10" ht="15" customHeight="1" x14ac:dyDescent="0.25">
      <c r="A25" s="4" t="s">
        <v>34</v>
      </c>
      <c r="B25" s="14" t="s">
        <v>6</v>
      </c>
      <c r="C25" s="30">
        <f>IF(D25&gt;0,1,0)</f>
        <v>1</v>
      </c>
      <c r="D25" s="31">
        <f>COUNTIF(E25:J25,"x")</f>
        <v>1</v>
      </c>
      <c r="E25" s="31"/>
      <c r="F25" s="31"/>
      <c r="G25" s="32" t="s">
        <v>35</v>
      </c>
      <c r="H25" s="30" t="s">
        <v>59</v>
      </c>
      <c r="I25" s="31"/>
      <c r="J25" s="31"/>
    </row>
    <row r="26" spans="1:10" ht="15" customHeight="1" x14ac:dyDescent="0.25">
      <c r="A26" s="4" t="s">
        <v>26</v>
      </c>
      <c r="B26" s="14" t="s">
        <v>6</v>
      </c>
      <c r="C26" s="30">
        <f>IF(D26&gt;0,1,0)</f>
        <v>1</v>
      </c>
      <c r="D26" s="31">
        <f>COUNTIF(E26:J26,"x")</f>
        <v>2</v>
      </c>
      <c r="E26" s="30"/>
      <c r="F26" s="30"/>
      <c r="G26" s="30" t="s">
        <v>35</v>
      </c>
      <c r="H26" s="30" t="s">
        <v>59</v>
      </c>
      <c r="I26" s="32" t="s">
        <v>35</v>
      </c>
      <c r="J26" s="31"/>
    </row>
    <row r="27" spans="1:10" ht="14.25" x14ac:dyDescent="0.2">
      <c r="A27" s="8" t="s">
        <v>37</v>
      </c>
      <c r="B27" s="12"/>
      <c r="C27" s="12"/>
      <c r="D27" s="12"/>
      <c r="E27" s="12"/>
      <c r="F27" s="12"/>
      <c r="G27" s="12"/>
      <c r="H27" s="12" t="s">
        <v>59</v>
      </c>
      <c r="I27" s="12"/>
      <c r="J27" s="12"/>
    </row>
    <row r="28" spans="1:10" ht="15" customHeight="1" x14ac:dyDescent="0.25">
      <c r="A28" s="4" t="s">
        <v>5</v>
      </c>
      <c r="B28" s="14" t="s">
        <v>6</v>
      </c>
      <c r="C28" s="30">
        <f>IF(D28&gt;0,1,0)</f>
        <v>1</v>
      </c>
      <c r="D28" s="31">
        <f t="shared" ref="D28:D37" si="2">COUNTIF(E28:J28,"x")</f>
        <v>1</v>
      </c>
      <c r="E28" s="31"/>
      <c r="F28" s="31"/>
      <c r="G28" s="31"/>
      <c r="H28" s="32" t="s">
        <v>35</v>
      </c>
      <c r="I28" s="30"/>
      <c r="J28" s="31"/>
    </row>
    <row r="29" spans="1:10" ht="15" customHeight="1" x14ac:dyDescent="0.25">
      <c r="A29" s="4" t="s">
        <v>7</v>
      </c>
      <c r="B29" s="14" t="s">
        <v>6</v>
      </c>
      <c r="C29" s="30">
        <f>IF(D29&gt;0,1,0)</f>
        <v>1</v>
      </c>
      <c r="D29" s="31">
        <f t="shared" si="2"/>
        <v>1</v>
      </c>
      <c r="E29" s="31"/>
      <c r="F29" s="31"/>
      <c r="G29" s="31"/>
      <c r="H29" s="32" t="s">
        <v>35</v>
      </c>
      <c r="I29" s="30"/>
      <c r="J29" s="31"/>
    </row>
    <row r="30" spans="1:10" ht="15" customHeight="1" x14ac:dyDescent="0.25">
      <c r="A30" s="4" t="s">
        <v>8</v>
      </c>
      <c r="B30" s="14" t="s">
        <v>6</v>
      </c>
      <c r="C30" s="30">
        <f>IF(D30&gt;0,1,0)</f>
        <v>1</v>
      </c>
      <c r="D30" s="31">
        <f t="shared" si="2"/>
        <v>1</v>
      </c>
      <c r="E30" s="30"/>
      <c r="F30" s="30"/>
      <c r="G30" s="30"/>
      <c r="H30" s="32" t="s">
        <v>35</v>
      </c>
      <c r="I30" s="30"/>
      <c r="J30" s="31"/>
    </row>
    <row r="31" spans="1:10" ht="15" customHeight="1" x14ac:dyDescent="0.25">
      <c r="A31" s="4" t="s">
        <v>9</v>
      </c>
      <c r="B31" s="14" t="s">
        <v>6</v>
      </c>
      <c r="C31" s="30">
        <f>IF(D31&gt;0,1,0)</f>
        <v>1</v>
      </c>
      <c r="D31" s="31">
        <f t="shared" si="2"/>
        <v>1</v>
      </c>
      <c r="E31" s="31"/>
      <c r="F31" s="31"/>
      <c r="G31" s="31"/>
      <c r="H31" s="32" t="s">
        <v>35</v>
      </c>
      <c r="I31" s="31"/>
      <c r="J31" s="30"/>
    </row>
    <row r="32" spans="1:10" ht="15" customHeight="1" x14ac:dyDescent="0.25">
      <c r="A32" s="4" t="s">
        <v>10</v>
      </c>
      <c r="B32" s="14" t="s">
        <v>6</v>
      </c>
      <c r="C32" s="30">
        <f t="shared" ref="C32:C37" si="3">IF(D32&gt;0,1,0)</f>
        <v>1</v>
      </c>
      <c r="D32" s="31">
        <f t="shared" si="2"/>
        <v>1</v>
      </c>
      <c r="E32" s="31"/>
      <c r="F32" s="31"/>
      <c r="G32" s="31"/>
      <c r="H32" s="32" t="s">
        <v>35</v>
      </c>
      <c r="I32" s="31"/>
      <c r="J32" s="30"/>
    </row>
    <row r="33" spans="1:10" ht="14.25" x14ac:dyDescent="0.2">
      <c r="A33" s="8" t="s">
        <v>38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" t="s">
        <v>11</v>
      </c>
      <c r="B34" s="14" t="s">
        <v>6</v>
      </c>
      <c r="C34" s="30">
        <f t="shared" si="3"/>
        <v>1</v>
      </c>
      <c r="D34" s="31">
        <f t="shared" si="2"/>
        <v>1</v>
      </c>
      <c r="E34" s="31"/>
      <c r="F34" s="31"/>
      <c r="G34" s="31"/>
      <c r="H34" s="31"/>
      <c r="I34" s="31"/>
      <c r="J34" s="32" t="s">
        <v>35</v>
      </c>
    </row>
    <row r="35" spans="1:10" ht="15" customHeight="1" x14ac:dyDescent="0.25">
      <c r="A35" s="4" t="s">
        <v>12</v>
      </c>
      <c r="B35" s="14" t="s">
        <v>6</v>
      </c>
      <c r="C35" s="30">
        <f t="shared" si="3"/>
        <v>1</v>
      </c>
      <c r="D35" s="31">
        <f t="shared" si="2"/>
        <v>1</v>
      </c>
      <c r="E35" s="31"/>
      <c r="F35" s="31"/>
      <c r="G35" s="31"/>
      <c r="H35" s="31"/>
      <c r="I35" s="31"/>
      <c r="J35" s="32" t="s">
        <v>35</v>
      </c>
    </row>
    <row r="36" spans="1:10" ht="15" customHeight="1" x14ac:dyDescent="0.25">
      <c r="A36" s="4" t="s">
        <v>13</v>
      </c>
      <c r="B36" s="14" t="s">
        <v>6</v>
      </c>
      <c r="C36" s="30">
        <f t="shared" si="3"/>
        <v>1</v>
      </c>
      <c r="D36" s="31">
        <f t="shared" si="2"/>
        <v>1</v>
      </c>
      <c r="E36" s="31"/>
      <c r="F36" s="31"/>
      <c r="G36" s="31"/>
      <c r="H36" s="31"/>
      <c r="I36" s="31"/>
      <c r="J36" s="32" t="s">
        <v>35</v>
      </c>
    </row>
    <row r="37" spans="1:10" ht="15" customHeight="1" x14ac:dyDescent="0.25">
      <c r="A37" s="4" t="s">
        <v>14</v>
      </c>
      <c r="B37" s="14" t="s">
        <v>6</v>
      </c>
      <c r="C37" s="30">
        <f t="shared" si="3"/>
        <v>1</v>
      </c>
      <c r="D37" s="31">
        <f t="shared" si="2"/>
        <v>1</v>
      </c>
      <c r="E37" s="31"/>
      <c r="F37" s="31"/>
      <c r="G37" s="31"/>
      <c r="H37" s="31"/>
      <c r="I37" s="31"/>
      <c r="J37" s="32" t="s">
        <v>35</v>
      </c>
    </row>
    <row r="38" spans="1:10" ht="15" x14ac:dyDescent="0.25">
      <c r="A38" s="6" t="s">
        <v>39</v>
      </c>
      <c r="B38" s="12"/>
      <c r="C38" s="7"/>
      <c r="D38" s="7"/>
      <c r="E38" s="26"/>
      <c r="F38" s="26"/>
      <c r="G38" s="26"/>
      <c r="H38" s="26"/>
      <c r="I38" s="26"/>
      <c r="J38" s="36"/>
    </row>
    <row r="39" spans="1:10" ht="15" customHeight="1" x14ac:dyDescent="0.25">
      <c r="A39" s="4" t="s">
        <v>0</v>
      </c>
      <c r="B39" s="11" t="s">
        <v>1</v>
      </c>
      <c r="C39" s="27">
        <f t="shared" ref="C39:C47" si="4">IF(D39&gt;0,1,0)</f>
        <v>1</v>
      </c>
      <c r="D39" s="28">
        <f t="shared" ref="D39:D49" si="5">COUNTIF(E39:J39,"x")</f>
        <v>1</v>
      </c>
      <c r="E39" s="29" t="s">
        <v>35</v>
      </c>
      <c r="F39" s="28"/>
      <c r="G39" s="28"/>
      <c r="H39" s="28"/>
      <c r="I39" s="28"/>
      <c r="J39" s="27"/>
    </row>
    <row r="40" spans="1:10" ht="15" customHeight="1" x14ac:dyDescent="0.25">
      <c r="A40" s="4" t="s">
        <v>2</v>
      </c>
      <c r="B40" s="11" t="s">
        <v>1</v>
      </c>
      <c r="C40" s="27">
        <f t="shared" si="4"/>
        <v>1</v>
      </c>
      <c r="D40" s="28">
        <f t="shared" si="5"/>
        <v>1</v>
      </c>
      <c r="E40" s="29" t="s">
        <v>35</v>
      </c>
      <c r="F40" s="28"/>
      <c r="G40" s="28"/>
      <c r="H40" s="28"/>
      <c r="I40" s="28"/>
      <c r="J40" s="27"/>
    </row>
    <row r="41" spans="1:10" ht="15" customHeight="1" x14ac:dyDescent="0.25">
      <c r="A41" s="4" t="s">
        <v>3</v>
      </c>
      <c r="B41" s="11" t="s">
        <v>1</v>
      </c>
      <c r="C41" s="27">
        <f t="shared" si="4"/>
        <v>0</v>
      </c>
      <c r="D41" s="28">
        <f t="shared" si="5"/>
        <v>0</v>
      </c>
      <c r="E41" s="29"/>
      <c r="F41" s="28"/>
      <c r="G41" s="28"/>
      <c r="H41" s="28"/>
      <c r="I41" s="28"/>
      <c r="J41" s="27"/>
    </row>
    <row r="42" spans="1:10" ht="15" customHeight="1" x14ac:dyDescent="0.25">
      <c r="A42" s="4" t="s">
        <v>15</v>
      </c>
      <c r="B42" s="14" t="s">
        <v>6</v>
      </c>
      <c r="C42" s="30">
        <f t="shared" si="4"/>
        <v>1</v>
      </c>
      <c r="D42" s="31">
        <f t="shared" si="5"/>
        <v>1</v>
      </c>
      <c r="E42" s="32" t="s">
        <v>35</v>
      </c>
      <c r="F42" s="31"/>
      <c r="G42" s="31"/>
      <c r="H42" s="31"/>
      <c r="I42" s="31"/>
      <c r="J42" s="30"/>
    </row>
    <row r="43" spans="1:10" ht="15" customHeight="1" x14ac:dyDescent="0.25">
      <c r="A43" s="4" t="s">
        <v>16</v>
      </c>
      <c r="B43" s="14" t="s">
        <v>6</v>
      </c>
      <c r="C43" s="30">
        <f t="shared" si="4"/>
        <v>1</v>
      </c>
      <c r="D43" s="31">
        <f t="shared" si="5"/>
        <v>1</v>
      </c>
      <c r="E43" s="32" t="s">
        <v>35</v>
      </c>
      <c r="F43" s="31"/>
      <c r="G43" s="31"/>
      <c r="H43" s="31"/>
      <c r="I43" s="31"/>
      <c r="J43" s="30"/>
    </row>
    <row r="44" spans="1:10" ht="15" customHeight="1" x14ac:dyDescent="0.25">
      <c r="A44" s="4" t="s">
        <v>17</v>
      </c>
      <c r="B44" s="14" t="s">
        <v>6</v>
      </c>
      <c r="C44" s="30">
        <f t="shared" si="4"/>
        <v>1</v>
      </c>
      <c r="D44" s="31">
        <f t="shared" si="5"/>
        <v>1</v>
      </c>
      <c r="E44" s="32" t="s">
        <v>35</v>
      </c>
      <c r="F44" s="31"/>
      <c r="G44" s="31"/>
      <c r="H44" s="31"/>
      <c r="I44" s="31"/>
      <c r="J44" s="30"/>
    </row>
    <row r="45" spans="1:10" ht="15" customHeight="1" x14ac:dyDescent="0.25">
      <c r="A45" s="4" t="s">
        <v>4</v>
      </c>
      <c r="B45" s="11" t="s">
        <v>1</v>
      </c>
      <c r="C45" s="27">
        <f t="shared" si="4"/>
        <v>1</v>
      </c>
      <c r="D45" s="28">
        <f t="shared" si="5"/>
        <v>1</v>
      </c>
      <c r="E45" s="29" t="s">
        <v>35</v>
      </c>
      <c r="F45" s="28"/>
      <c r="G45" s="28"/>
      <c r="H45" s="28"/>
      <c r="I45" s="28"/>
      <c r="J45" s="27"/>
    </row>
    <row r="46" spans="1:10" ht="14.25" x14ac:dyDescent="0.2">
      <c r="A46" s="6" t="s">
        <v>56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>
      <c r="A47" s="33" t="s">
        <v>24</v>
      </c>
      <c r="B47" s="11" t="s">
        <v>1</v>
      </c>
      <c r="C47" s="27">
        <f t="shared" si="4"/>
        <v>1</v>
      </c>
      <c r="D47" s="28">
        <f t="shared" si="5"/>
        <v>1</v>
      </c>
      <c r="E47" s="28"/>
      <c r="F47" s="28"/>
      <c r="G47" s="29" t="s">
        <v>35</v>
      </c>
      <c r="H47" s="28"/>
      <c r="I47" s="28"/>
      <c r="J47" s="27"/>
    </row>
    <row r="48" spans="1:10" ht="15" customHeight="1" x14ac:dyDescent="0.25">
      <c r="A48" s="33" t="s">
        <v>32</v>
      </c>
      <c r="B48" s="14" t="s">
        <v>6</v>
      </c>
      <c r="C48" s="30">
        <v>1</v>
      </c>
      <c r="D48" s="31">
        <f t="shared" si="5"/>
        <v>1</v>
      </c>
      <c r="E48" s="31"/>
      <c r="F48" s="31"/>
      <c r="G48" s="32" t="s">
        <v>35</v>
      </c>
      <c r="H48" s="31"/>
      <c r="I48" s="31"/>
      <c r="J48" s="30"/>
    </row>
    <row r="49" spans="1:10" ht="15" customHeight="1" x14ac:dyDescent="0.25">
      <c r="A49" s="33" t="s">
        <v>25</v>
      </c>
      <c r="B49" s="11" t="s">
        <v>1</v>
      </c>
      <c r="C49" s="27">
        <f>IF(D49&gt;0,1,0)</f>
        <v>1</v>
      </c>
      <c r="D49" s="28">
        <f t="shared" si="5"/>
        <v>3</v>
      </c>
      <c r="E49" s="27"/>
      <c r="F49" s="37" t="s">
        <v>35</v>
      </c>
      <c r="G49" s="27" t="s">
        <v>59</v>
      </c>
      <c r="H49" s="29" t="s">
        <v>35</v>
      </c>
      <c r="I49" s="27"/>
      <c r="J49" s="29" t="s">
        <v>35</v>
      </c>
    </row>
    <row r="50" spans="1:10" ht="15" customHeight="1" x14ac:dyDescent="0.2">
      <c r="A50" s="33"/>
      <c r="B50" s="11"/>
      <c r="C50" s="38"/>
      <c r="D50" s="38"/>
      <c r="E50" s="39"/>
      <c r="F50" s="39"/>
      <c r="G50" s="39"/>
      <c r="H50" s="39"/>
      <c r="I50" s="39"/>
      <c r="J50" s="39"/>
    </row>
    <row r="51" spans="1:10" ht="15" customHeight="1" x14ac:dyDescent="0.25">
      <c r="A51" s="5" t="s">
        <v>42</v>
      </c>
      <c r="B51" s="61" t="s">
        <v>43</v>
      </c>
      <c r="C51" s="40">
        <f>SUM(C9:C49)</f>
        <v>33</v>
      </c>
      <c r="D51" s="38"/>
      <c r="E51" s="41">
        <f t="shared" ref="E51:J51" si="6">COUNTIF(E8:E49,"x")</f>
        <v>6</v>
      </c>
      <c r="F51" s="41">
        <f t="shared" si="6"/>
        <v>8</v>
      </c>
      <c r="G51" s="41">
        <f t="shared" si="6"/>
        <v>9</v>
      </c>
      <c r="H51" s="41">
        <f t="shared" si="6"/>
        <v>6</v>
      </c>
      <c r="I51" s="41">
        <f t="shared" si="6"/>
        <v>8</v>
      </c>
      <c r="J51" s="41">
        <f t="shared" si="6"/>
        <v>5</v>
      </c>
    </row>
    <row r="52" spans="1:10" ht="15" customHeight="1" x14ac:dyDescent="0.2">
      <c r="E52" s="76" t="s">
        <v>64</v>
      </c>
      <c r="F52" s="76"/>
      <c r="G52" s="76"/>
      <c r="H52" s="76"/>
      <c r="I52" s="76"/>
      <c r="J52" s="76"/>
    </row>
    <row r="53" spans="1:10" ht="15" customHeight="1" x14ac:dyDescent="0.2">
      <c r="E53" s="42"/>
      <c r="F53" s="42"/>
      <c r="G53" s="42"/>
      <c r="H53" s="42"/>
      <c r="I53" s="42"/>
      <c r="J53" s="42"/>
    </row>
    <row r="54" spans="1:10" ht="15" x14ac:dyDescent="0.25">
      <c r="A54" s="13" t="s">
        <v>85</v>
      </c>
      <c r="B54" s="43"/>
      <c r="C54" s="44"/>
      <c r="D54" s="45"/>
      <c r="E54" s="45"/>
      <c r="F54" s="45"/>
      <c r="G54" s="45"/>
      <c r="H54" s="45"/>
      <c r="I54" s="45"/>
      <c r="J54" s="46"/>
    </row>
    <row r="55" spans="1:10" ht="15" customHeight="1" x14ac:dyDescent="0.25">
      <c r="A55" s="47" t="s">
        <v>44</v>
      </c>
      <c r="B55" s="48"/>
      <c r="C55" s="41">
        <f>IF(D55&gt;0,1,0)</f>
        <v>1</v>
      </c>
      <c r="D55" s="39">
        <f>COUNTIF(E55:J55,"x")</f>
        <v>4</v>
      </c>
      <c r="E55" s="49" t="s">
        <v>35</v>
      </c>
      <c r="F55" s="49" t="s">
        <v>35</v>
      </c>
      <c r="G55" s="39"/>
      <c r="H55" s="39"/>
      <c r="I55" s="49" t="s">
        <v>35</v>
      </c>
      <c r="J55" s="49" t="s">
        <v>35</v>
      </c>
    </row>
    <row r="56" spans="1:10" ht="15" customHeight="1" x14ac:dyDescent="0.25">
      <c r="A56" s="47" t="s">
        <v>45</v>
      </c>
      <c r="B56" s="48"/>
      <c r="C56" s="41">
        <f>IF(D56&gt;0,1,0)</f>
        <v>1</v>
      </c>
      <c r="D56" s="39">
        <f>COUNTIF(E56:J56,"x")</f>
        <v>4</v>
      </c>
      <c r="E56" s="49" t="s">
        <v>35</v>
      </c>
      <c r="F56" s="49" t="s">
        <v>35</v>
      </c>
      <c r="G56" s="39"/>
      <c r="H56" s="39"/>
      <c r="I56" s="49" t="s">
        <v>35</v>
      </c>
      <c r="J56" s="49" t="s">
        <v>35</v>
      </c>
    </row>
    <row r="57" spans="1:10" ht="15" customHeight="1" x14ac:dyDescent="0.25">
      <c r="A57" s="47" t="s">
        <v>46</v>
      </c>
      <c r="B57" s="48"/>
      <c r="C57" s="41">
        <f>IF(D57&gt;0,1,0)</f>
        <v>1</v>
      </c>
      <c r="D57" s="39">
        <f>COUNTIF(E57:J57,"x")</f>
        <v>2</v>
      </c>
      <c r="E57" s="39"/>
      <c r="F57" s="39"/>
      <c r="G57" s="49" t="s">
        <v>35</v>
      </c>
      <c r="H57" s="49" t="s">
        <v>35</v>
      </c>
      <c r="I57" s="39"/>
      <c r="J57" s="39"/>
    </row>
    <row r="58" spans="1:10" ht="15" customHeight="1" x14ac:dyDescent="0.25">
      <c r="A58" s="47" t="s">
        <v>47</v>
      </c>
      <c r="B58" s="48"/>
      <c r="C58" s="41">
        <f>IF(D58&gt;0,1,0)</f>
        <v>1</v>
      </c>
      <c r="D58" s="39">
        <f>COUNTIF(E58:J58,"x")</f>
        <v>2</v>
      </c>
      <c r="E58" s="39"/>
      <c r="F58" s="39"/>
      <c r="G58" s="49" t="s">
        <v>35</v>
      </c>
      <c r="H58" s="49" t="s">
        <v>35</v>
      </c>
      <c r="I58" s="39"/>
      <c r="J58" s="39"/>
    </row>
    <row r="59" spans="1:10" ht="14.25" x14ac:dyDescent="0.2">
      <c r="A59" s="13" t="s">
        <v>86</v>
      </c>
      <c r="B59" s="43"/>
      <c r="C59" s="43"/>
      <c r="D59" s="43"/>
      <c r="E59" s="43"/>
      <c r="F59" s="43"/>
      <c r="G59" s="43"/>
      <c r="H59" s="43"/>
      <c r="I59" s="43"/>
      <c r="J59" s="50"/>
    </row>
    <row r="60" spans="1:10" ht="15" customHeight="1" x14ac:dyDescent="0.25">
      <c r="A60" s="51" t="s">
        <v>48</v>
      </c>
      <c r="B60" s="48"/>
      <c r="C60" s="41">
        <f t="shared" ref="C60:C65" si="7">IF(D60&gt;0,1,0)</f>
        <v>1</v>
      </c>
      <c r="D60" s="39">
        <f t="shared" ref="D60:D65" si="8">COUNTIF(E60:J60,"x")</f>
        <v>3</v>
      </c>
      <c r="E60" s="39"/>
      <c r="F60" s="49" t="s">
        <v>35</v>
      </c>
      <c r="G60" s="39"/>
      <c r="H60" s="39"/>
      <c r="I60" s="49" t="s">
        <v>35</v>
      </c>
      <c r="J60" s="49" t="s">
        <v>35</v>
      </c>
    </row>
    <row r="61" spans="1:10" ht="15" customHeight="1" x14ac:dyDescent="0.25">
      <c r="A61" s="51" t="s">
        <v>49</v>
      </c>
      <c r="B61" s="48"/>
      <c r="C61" s="41">
        <f t="shared" si="7"/>
        <v>1</v>
      </c>
      <c r="D61" s="39">
        <f t="shared" si="8"/>
        <v>2</v>
      </c>
      <c r="E61" s="39"/>
      <c r="F61" s="39"/>
      <c r="G61" s="49" t="s">
        <v>35</v>
      </c>
      <c r="H61" s="49" t="s">
        <v>35</v>
      </c>
      <c r="I61" s="39"/>
      <c r="J61" s="39"/>
    </row>
    <row r="62" spans="1:10" ht="15" customHeight="1" x14ac:dyDescent="0.25">
      <c r="A62" s="51" t="s">
        <v>70</v>
      </c>
      <c r="B62" s="48"/>
      <c r="C62" s="41">
        <f>IF(D62&gt;0,1,0)</f>
        <v>1</v>
      </c>
      <c r="D62" s="39">
        <f>COUNTIF(E62:J62,"x")</f>
        <v>3</v>
      </c>
      <c r="E62" s="49" t="s">
        <v>35</v>
      </c>
      <c r="F62" s="39"/>
      <c r="G62" s="39"/>
      <c r="H62" s="49" t="s">
        <v>35</v>
      </c>
      <c r="I62" s="49" t="s">
        <v>35</v>
      </c>
      <c r="J62" s="39"/>
    </row>
    <row r="63" spans="1:10" ht="15" customHeight="1" x14ac:dyDescent="0.25">
      <c r="A63" s="51" t="s">
        <v>71</v>
      </c>
      <c r="B63" s="48"/>
      <c r="C63" s="41">
        <f t="shared" si="7"/>
        <v>1</v>
      </c>
      <c r="D63" s="39">
        <f t="shared" si="8"/>
        <v>3</v>
      </c>
      <c r="E63" s="49" t="s">
        <v>35</v>
      </c>
      <c r="F63" s="39"/>
      <c r="G63" s="49" t="s">
        <v>35</v>
      </c>
      <c r="H63" s="49" t="s">
        <v>35</v>
      </c>
      <c r="I63" s="39"/>
      <c r="J63" s="39"/>
    </row>
    <row r="64" spans="1:10" ht="15" customHeight="1" x14ac:dyDescent="0.25">
      <c r="A64" s="51" t="s">
        <v>50</v>
      </c>
      <c r="B64" s="48"/>
      <c r="C64" s="41">
        <f t="shared" si="7"/>
        <v>1</v>
      </c>
      <c r="D64" s="39">
        <f t="shared" si="8"/>
        <v>2</v>
      </c>
      <c r="E64" s="39"/>
      <c r="F64" s="39"/>
      <c r="G64" s="49" t="s">
        <v>35</v>
      </c>
      <c r="H64" s="39"/>
      <c r="I64" s="39"/>
      <c r="J64" s="49" t="s">
        <v>35</v>
      </c>
    </row>
    <row r="65" spans="1:10" ht="15" customHeight="1" x14ac:dyDescent="0.25">
      <c r="A65" s="47" t="s">
        <v>66</v>
      </c>
      <c r="B65" s="48"/>
      <c r="C65" s="41">
        <f t="shared" si="7"/>
        <v>1</v>
      </c>
      <c r="D65" s="39">
        <f t="shared" si="8"/>
        <v>3</v>
      </c>
      <c r="E65" s="49" t="s">
        <v>35</v>
      </c>
      <c r="F65" s="49" t="s">
        <v>35</v>
      </c>
      <c r="G65" s="39"/>
      <c r="H65" s="39"/>
      <c r="I65" s="49" t="s">
        <v>35</v>
      </c>
      <c r="J65" s="39"/>
    </row>
    <row r="66" spans="1:10" ht="15" x14ac:dyDescent="0.25">
      <c r="A66" s="18" t="s">
        <v>65</v>
      </c>
      <c r="B66" s="48"/>
      <c r="C66" s="40">
        <f>SUM(C55:C65)</f>
        <v>10</v>
      </c>
      <c r="D66" s="38"/>
      <c r="E66" s="41">
        <f>COUNTIF(E55:E65,"x")</f>
        <v>5</v>
      </c>
      <c r="F66" s="41">
        <f t="shared" ref="F66:J66" si="9">COUNTIF(F55:F65,"x")</f>
        <v>4</v>
      </c>
      <c r="G66" s="41">
        <f t="shared" si="9"/>
        <v>5</v>
      </c>
      <c r="H66" s="41">
        <f t="shared" si="9"/>
        <v>5</v>
      </c>
      <c r="I66" s="41">
        <f t="shared" si="9"/>
        <v>5</v>
      </c>
      <c r="J66" s="41">
        <f t="shared" si="9"/>
        <v>4</v>
      </c>
    </row>
    <row r="67" spans="1:10" ht="25.5" customHeight="1" x14ac:dyDescent="0.2">
      <c r="E67" s="75" t="s">
        <v>89</v>
      </c>
      <c r="F67" s="76"/>
      <c r="G67" s="76"/>
      <c r="H67" s="76"/>
      <c r="I67" s="76"/>
      <c r="J67" s="76"/>
    </row>
    <row r="68" spans="1:10" ht="14.25" x14ac:dyDescent="0.2">
      <c r="E68" s="52"/>
      <c r="F68" s="53"/>
      <c r="G68" s="53"/>
      <c r="H68" s="53"/>
      <c r="I68" s="53"/>
      <c r="J68" s="53"/>
    </row>
    <row r="69" spans="1:10" ht="15" x14ac:dyDescent="0.2">
      <c r="A69" s="19" t="s">
        <v>67</v>
      </c>
      <c r="C69" s="54" t="s">
        <v>35</v>
      </c>
      <c r="D69" s="77" t="s">
        <v>68</v>
      </c>
      <c r="E69" s="78"/>
      <c r="F69" s="78"/>
      <c r="G69" s="78"/>
    </row>
    <row r="70" spans="1:10" ht="51" x14ac:dyDescent="0.2">
      <c r="A70" s="55" t="s">
        <v>69</v>
      </c>
    </row>
  </sheetData>
  <mergeCells count="8">
    <mergeCell ref="E67:J67"/>
    <mergeCell ref="D69:G69"/>
    <mergeCell ref="E5:J5"/>
    <mergeCell ref="A6:A7"/>
    <mergeCell ref="B6:B7"/>
    <mergeCell ref="C6:C7"/>
    <mergeCell ref="D6:D7"/>
    <mergeCell ref="E52:J52"/>
  </mergeCells>
  <pageMargins left="0.70866141732283472" right="0.70866141732283472" top="0.78740157480314965" bottom="0.78740157480314965" header="0.31496062992125984" footer="0.31496062992125984"/>
  <pageSetup paperSize="9" scale="75" fitToHeight="3" orientation="landscape" r:id="rId1"/>
  <headerFooter>
    <oddFooter>&amp;L&amp;"Arial,Standard"&amp;8&amp;F / &amp;A&amp;R&amp;"Arial,Standard"&amp;8&amp;P/&amp;N</oddFooter>
  </headerFooter>
  <rowBreaks count="2" manualBreakCount="2">
    <brk id="37" max="16383" man="1"/>
    <brk id="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zoomScaleSheetLayoutView="100" workbookViewId="0">
      <pane ySplit="7" topLeftCell="A8" activePane="bottomLeft" state="frozen"/>
      <selection pane="bottomLeft" activeCell="N16" sqref="N16"/>
    </sheetView>
  </sheetViews>
  <sheetFormatPr baseColWidth="10" defaultRowHeight="18" customHeight="1" x14ac:dyDescent="0.2"/>
  <cols>
    <col min="1" max="1" width="68.7109375" style="22" customWidth="1"/>
    <col min="2" max="4" width="10.7109375" style="22" customWidth="1"/>
    <col min="5" max="10" width="13.42578125" style="23" customWidth="1"/>
    <col min="11" max="16384" width="11.42578125" style="24"/>
  </cols>
  <sheetData>
    <row r="1" spans="1:10" ht="18" customHeight="1" x14ac:dyDescent="0.25">
      <c r="A1" s="15" t="s">
        <v>62</v>
      </c>
    </row>
    <row r="2" spans="1:10" ht="18" customHeight="1" x14ac:dyDescent="0.25">
      <c r="A2" s="15" t="s">
        <v>91</v>
      </c>
    </row>
    <row r="3" spans="1:10" ht="18" customHeight="1" x14ac:dyDescent="0.25">
      <c r="A3" s="16" t="s">
        <v>82</v>
      </c>
    </row>
    <row r="4" spans="1:10" ht="18" customHeight="1" x14ac:dyDescent="0.2">
      <c r="A4" s="24"/>
      <c r="E4" s="21" t="s">
        <v>61</v>
      </c>
      <c r="F4" s="21"/>
      <c r="G4" s="21"/>
    </row>
    <row r="5" spans="1:10" ht="18" customHeight="1" x14ac:dyDescent="0.2">
      <c r="A5" s="21" t="s">
        <v>81</v>
      </c>
      <c r="E5" s="79" t="s">
        <v>83</v>
      </c>
      <c r="F5" s="80"/>
      <c r="G5" s="80"/>
      <c r="H5" s="80"/>
      <c r="I5" s="80"/>
      <c r="J5" s="81"/>
    </row>
    <row r="6" spans="1:10" ht="30.6" customHeight="1" x14ac:dyDescent="0.2">
      <c r="A6" s="71" t="s">
        <v>40</v>
      </c>
      <c r="B6" s="73" t="s">
        <v>63</v>
      </c>
      <c r="C6" s="73" t="s">
        <v>60</v>
      </c>
      <c r="D6" s="73" t="s">
        <v>88</v>
      </c>
      <c r="E6" s="56"/>
      <c r="F6" s="56"/>
      <c r="G6" s="56"/>
      <c r="H6" s="56"/>
      <c r="I6" s="56"/>
      <c r="J6" s="56"/>
    </row>
    <row r="7" spans="1:10" ht="30.6" customHeight="1" x14ac:dyDescent="0.2">
      <c r="A7" s="72"/>
      <c r="B7" s="74"/>
      <c r="C7" s="74"/>
      <c r="D7" s="74"/>
      <c r="E7" s="67"/>
      <c r="F7" s="67"/>
      <c r="G7" s="67"/>
      <c r="H7" s="67"/>
      <c r="I7" s="67"/>
      <c r="J7" s="67"/>
    </row>
    <row r="8" spans="1:10" ht="18" customHeight="1" x14ac:dyDescent="0.2">
      <c r="A8" s="6" t="s">
        <v>53</v>
      </c>
      <c r="B8" s="10"/>
      <c r="C8" s="9"/>
      <c r="D8" s="9"/>
      <c r="E8" s="26"/>
      <c r="F8" s="26"/>
      <c r="G8" s="26"/>
      <c r="H8" s="26"/>
      <c r="I8" s="26"/>
      <c r="J8" s="26"/>
    </row>
    <row r="9" spans="1:10" ht="15" customHeight="1" x14ac:dyDescent="0.25">
      <c r="A9" s="3" t="s">
        <v>18</v>
      </c>
      <c r="B9" s="11" t="s">
        <v>1</v>
      </c>
      <c r="C9" s="27">
        <f t="shared" ref="C9:C22" si="0">IF(D9&gt;0,1,0)</f>
        <v>0</v>
      </c>
      <c r="D9" s="28">
        <f>COUNTIF(E9:J9,"x")</f>
        <v>0</v>
      </c>
      <c r="E9" s="27"/>
      <c r="F9" s="27"/>
      <c r="G9" s="27"/>
      <c r="H9" s="27"/>
      <c r="I9" s="27"/>
      <c r="J9" s="27"/>
    </row>
    <row r="10" spans="1:10" ht="15" customHeight="1" x14ac:dyDescent="0.25">
      <c r="A10" s="4" t="s">
        <v>33</v>
      </c>
      <c r="B10" s="14" t="s">
        <v>6</v>
      </c>
      <c r="C10" s="30">
        <f t="shared" si="0"/>
        <v>0</v>
      </c>
      <c r="D10" s="31">
        <f>COUNTIF(E10:J10,"x")</f>
        <v>0</v>
      </c>
      <c r="E10" s="30"/>
      <c r="F10" s="30"/>
      <c r="G10" s="30"/>
      <c r="H10" s="30"/>
      <c r="I10" s="30"/>
      <c r="J10" s="30"/>
    </row>
    <row r="11" spans="1:10" ht="15" customHeight="1" x14ac:dyDescent="0.25">
      <c r="A11" s="33" t="s">
        <v>28</v>
      </c>
      <c r="B11" s="14" t="s">
        <v>6</v>
      </c>
      <c r="C11" s="30">
        <f t="shared" si="0"/>
        <v>0</v>
      </c>
      <c r="D11" s="31">
        <f>COUNTIF(E11:J11,"x")</f>
        <v>0</v>
      </c>
      <c r="E11" s="30"/>
      <c r="F11" s="30"/>
      <c r="G11" s="30"/>
      <c r="H11" s="30"/>
      <c r="I11" s="30"/>
      <c r="J11" s="30"/>
    </row>
    <row r="12" spans="1:10" ht="15" customHeight="1" x14ac:dyDescent="0.25">
      <c r="A12" s="3" t="s">
        <v>27</v>
      </c>
      <c r="B12" s="14" t="s">
        <v>6</v>
      </c>
      <c r="C12" s="30">
        <f t="shared" si="0"/>
        <v>0</v>
      </c>
      <c r="D12" s="31">
        <f>COUNTIF(E12:J12,"x")</f>
        <v>0</v>
      </c>
      <c r="E12" s="30"/>
      <c r="F12" s="30"/>
      <c r="G12" s="30"/>
      <c r="H12" s="30"/>
      <c r="I12" s="30"/>
      <c r="J12" s="31"/>
    </row>
    <row r="13" spans="1:10" ht="15" customHeight="1" x14ac:dyDescent="0.25">
      <c r="A13" s="3" t="s">
        <v>29</v>
      </c>
      <c r="B13" s="14" t="s">
        <v>6</v>
      </c>
      <c r="C13" s="30">
        <f t="shared" si="0"/>
        <v>0</v>
      </c>
      <c r="D13" s="31">
        <f>COUNTIF(E13:J13,"x")</f>
        <v>0</v>
      </c>
      <c r="E13" s="30"/>
      <c r="F13" s="30"/>
      <c r="G13" s="30"/>
      <c r="H13" s="30"/>
      <c r="I13" s="30"/>
      <c r="J13" s="30"/>
    </row>
    <row r="14" spans="1:10" ht="18" customHeight="1" x14ac:dyDescent="0.2">
      <c r="A14" s="6" t="s">
        <v>54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customHeight="1" x14ac:dyDescent="0.25">
      <c r="A15" s="3" t="s">
        <v>19</v>
      </c>
      <c r="B15" s="11" t="s">
        <v>1</v>
      </c>
      <c r="C15" s="27">
        <f t="shared" si="0"/>
        <v>0</v>
      </c>
      <c r="D15" s="28">
        <f>COUNTIF(E15:J15,"x")</f>
        <v>0</v>
      </c>
      <c r="E15" s="27" t="s">
        <v>59</v>
      </c>
      <c r="F15" s="27"/>
      <c r="G15" s="27"/>
      <c r="H15" s="27"/>
      <c r="I15" s="27"/>
      <c r="J15" s="27"/>
    </row>
    <row r="16" spans="1:10" ht="15" customHeight="1" x14ac:dyDescent="0.25">
      <c r="A16" s="33" t="s">
        <v>20</v>
      </c>
      <c r="B16" s="11" t="s">
        <v>1</v>
      </c>
      <c r="C16" s="27">
        <f t="shared" si="0"/>
        <v>0</v>
      </c>
      <c r="D16" s="28">
        <f>COUNTIF(E16:J16,"x")</f>
        <v>0</v>
      </c>
      <c r="E16" s="27" t="s">
        <v>59</v>
      </c>
      <c r="F16" s="27"/>
      <c r="G16" s="27"/>
      <c r="H16" s="27"/>
      <c r="I16" s="27"/>
      <c r="J16" s="28"/>
    </row>
    <row r="17" spans="1:10" ht="15" customHeight="1" x14ac:dyDescent="0.25">
      <c r="A17" s="33" t="s">
        <v>21</v>
      </c>
      <c r="B17" s="11" t="s">
        <v>1</v>
      </c>
      <c r="C17" s="27">
        <f t="shared" si="0"/>
        <v>0</v>
      </c>
      <c r="D17" s="28">
        <f>COUNTIF(E17:J17,"x")</f>
        <v>0</v>
      </c>
      <c r="E17" s="27" t="s">
        <v>59</v>
      </c>
      <c r="F17" s="27"/>
      <c r="G17" s="27"/>
      <c r="H17" s="27"/>
      <c r="I17" s="27"/>
      <c r="J17" s="28"/>
    </row>
    <row r="18" spans="1:10" ht="18" customHeight="1" x14ac:dyDescent="0.2">
      <c r="A18" s="6" t="s">
        <v>55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 customHeight="1" x14ac:dyDescent="0.25">
      <c r="A19" s="3" t="s">
        <v>22</v>
      </c>
      <c r="B19" s="11" t="s">
        <v>1</v>
      </c>
      <c r="C19" s="27">
        <f t="shared" si="0"/>
        <v>0</v>
      </c>
      <c r="D19" s="28">
        <f>COUNTIF(E19:J19,"x")</f>
        <v>0</v>
      </c>
      <c r="E19" s="27"/>
      <c r="F19" s="27"/>
      <c r="G19" s="27"/>
      <c r="H19" s="27"/>
      <c r="I19" s="27"/>
      <c r="J19" s="27"/>
    </row>
    <row r="20" spans="1:10" ht="15" customHeight="1" x14ac:dyDescent="0.25">
      <c r="A20" s="33" t="s">
        <v>30</v>
      </c>
      <c r="B20" s="14" t="s">
        <v>6</v>
      </c>
      <c r="C20" s="30">
        <f t="shared" si="0"/>
        <v>0</v>
      </c>
      <c r="D20" s="31">
        <f>COUNTIF(E20:J20,"x")</f>
        <v>0</v>
      </c>
      <c r="E20" s="30"/>
      <c r="F20" s="30"/>
      <c r="G20" s="30"/>
      <c r="H20" s="30"/>
      <c r="I20" s="30" t="s">
        <v>59</v>
      </c>
      <c r="J20" s="31"/>
    </row>
    <row r="21" spans="1:10" ht="15" customHeight="1" x14ac:dyDescent="0.25">
      <c r="A21" s="33" t="s">
        <v>31</v>
      </c>
      <c r="B21" s="14" t="s">
        <v>6</v>
      </c>
      <c r="C21" s="30">
        <f t="shared" si="0"/>
        <v>0</v>
      </c>
      <c r="D21" s="31">
        <f>COUNTIF(E21:J21,"x")</f>
        <v>0</v>
      </c>
      <c r="E21" s="30"/>
      <c r="F21" s="30"/>
      <c r="G21" s="30"/>
      <c r="H21" s="30"/>
      <c r="I21" s="30" t="s">
        <v>59</v>
      </c>
      <c r="J21" s="30"/>
    </row>
    <row r="22" spans="1:10" ht="15" customHeight="1" x14ac:dyDescent="0.25">
      <c r="A22" s="33" t="s">
        <v>23</v>
      </c>
      <c r="B22" s="11" t="s">
        <v>1</v>
      </c>
      <c r="C22" s="27">
        <f t="shared" si="0"/>
        <v>0</v>
      </c>
      <c r="D22" s="28">
        <f>COUNTIF(E22:J22,"x")</f>
        <v>0</v>
      </c>
      <c r="E22" s="27"/>
      <c r="F22" s="27"/>
      <c r="G22" s="27"/>
      <c r="H22" s="27"/>
      <c r="I22" s="27"/>
      <c r="J22" s="27"/>
    </row>
    <row r="23" spans="1:10" ht="18" customHeight="1" x14ac:dyDescent="0.2">
      <c r="A23" s="6" t="s">
        <v>52</v>
      </c>
      <c r="B23" s="10"/>
      <c r="C23" s="7"/>
      <c r="D23" s="7"/>
      <c r="E23" s="26"/>
      <c r="F23" s="26"/>
      <c r="G23" s="26"/>
      <c r="H23" s="26"/>
      <c r="I23" s="26"/>
      <c r="J23" s="26"/>
    </row>
    <row r="24" spans="1:10" ht="15" customHeight="1" x14ac:dyDescent="0.25">
      <c r="A24" s="4" t="s">
        <v>92</v>
      </c>
      <c r="B24" s="14" t="s">
        <v>6</v>
      </c>
      <c r="C24" s="30">
        <f>IF(D24&gt;0,1,0)</f>
        <v>0</v>
      </c>
      <c r="D24" s="31">
        <f>COUNTIF(E24:J24,"x")</f>
        <v>0</v>
      </c>
      <c r="E24" s="30"/>
      <c r="F24" s="30"/>
      <c r="G24" s="30"/>
      <c r="H24" s="30"/>
      <c r="I24" s="30"/>
      <c r="J24" s="30" t="s">
        <v>59</v>
      </c>
    </row>
    <row r="25" spans="1:10" ht="15" customHeight="1" x14ac:dyDescent="0.25">
      <c r="A25" s="4" t="s">
        <v>34</v>
      </c>
      <c r="B25" s="14" t="s">
        <v>6</v>
      </c>
      <c r="C25" s="30">
        <f>IF(D25&gt;0,1,0)</f>
        <v>0</v>
      </c>
      <c r="D25" s="31">
        <f>COUNTIF(E25:J25,"x")</f>
        <v>0</v>
      </c>
      <c r="E25" s="31"/>
      <c r="F25" s="31"/>
      <c r="G25" s="31"/>
      <c r="H25" s="31"/>
      <c r="I25" s="30"/>
      <c r="J25" s="30" t="s">
        <v>59</v>
      </c>
    </row>
    <row r="26" spans="1:10" ht="15" customHeight="1" x14ac:dyDescent="0.25">
      <c r="A26" s="4" t="s">
        <v>26</v>
      </c>
      <c r="B26" s="14" t="s">
        <v>6</v>
      </c>
      <c r="C26" s="30">
        <f>IF(D26&gt;0,1,0)</f>
        <v>0</v>
      </c>
      <c r="D26" s="31">
        <f>COUNTIF(E26:J26,"x")</f>
        <v>0</v>
      </c>
      <c r="E26" s="30"/>
      <c r="F26" s="30"/>
      <c r="G26" s="30"/>
      <c r="H26" s="30"/>
      <c r="I26" s="30"/>
      <c r="J26" s="30" t="s">
        <v>59</v>
      </c>
    </row>
    <row r="27" spans="1:10" ht="18" customHeight="1" x14ac:dyDescent="0.2">
      <c r="A27" s="8" t="s">
        <v>37</v>
      </c>
      <c r="B27" s="12"/>
      <c r="C27" s="12"/>
      <c r="D27" s="12"/>
      <c r="E27" s="12"/>
      <c r="F27" s="12"/>
      <c r="G27" s="12"/>
      <c r="H27" s="12"/>
      <c r="I27" s="12"/>
      <c r="J27" s="12" t="s">
        <v>59</v>
      </c>
    </row>
    <row r="28" spans="1:10" ht="15" customHeight="1" x14ac:dyDescent="0.25">
      <c r="A28" s="4" t="s">
        <v>5</v>
      </c>
      <c r="B28" s="14" t="s">
        <v>6</v>
      </c>
      <c r="C28" s="30">
        <f>IF(D28&gt;0,1,0)</f>
        <v>0</v>
      </c>
      <c r="D28" s="31">
        <f>COUNTIF(E28:J28,"x")</f>
        <v>0</v>
      </c>
      <c r="E28" s="31"/>
      <c r="F28" s="31"/>
      <c r="G28" s="31"/>
      <c r="H28" s="31"/>
      <c r="I28" s="31"/>
      <c r="J28" s="30"/>
    </row>
    <row r="29" spans="1:10" ht="15" customHeight="1" x14ac:dyDescent="0.25">
      <c r="A29" s="4" t="s">
        <v>7</v>
      </c>
      <c r="B29" s="14" t="s">
        <v>6</v>
      </c>
      <c r="C29" s="30">
        <f>IF(D29&gt;0,1,0)</f>
        <v>0</v>
      </c>
      <c r="D29" s="31">
        <f>COUNTIF(E29:J29,"x")</f>
        <v>0</v>
      </c>
      <c r="E29" s="31"/>
      <c r="F29" s="31"/>
      <c r="G29" s="31"/>
      <c r="H29" s="31"/>
      <c r="I29" s="31"/>
      <c r="J29" s="30"/>
    </row>
    <row r="30" spans="1:10" ht="15" customHeight="1" x14ac:dyDescent="0.25">
      <c r="A30" s="4" t="s">
        <v>8</v>
      </c>
      <c r="B30" s="14" t="s">
        <v>6</v>
      </c>
      <c r="C30" s="30">
        <f>IF(D30&gt;0,1,0)</f>
        <v>0</v>
      </c>
      <c r="D30" s="31">
        <f>COUNTIF(E30:J30,"x")</f>
        <v>0</v>
      </c>
      <c r="E30" s="30"/>
      <c r="F30" s="30"/>
      <c r="G30" s="30"/>
      <c r="H30" s="30"/>
      <c r="I30" s="30"/>
      <c r="J30" s="30"/>
    </row>
    <row r="31" spans="1:10" ht="15" customHeight="1" x14ac:dyDescent="0.25">
      <c r="A31" s="4" t="s">
        <v>9</v>
      </c>
      <c r="B31" s="14" t="s">
        <v>6</v>
      </c>
      <c r="C31" s="30">
        <f>IF(D31&gt;0,1,0)</f>
        <v>0</v>
      </c>
      <c r="D31" s="31">
        <f>COUNTIF(E31:J31,"x")</f>
        <v>0</v>
      </c>
      <c r="E31" s="31"/>
      <c r="F31" s="31"/>
      <c r="G31" s="31"/>
      <c r="H31" s="31"/>
      <c r="I31" s="31"/>
      <c r="J31" s="30"/>
    </row>
    <row r="32" spans="1:10" ht="15" customHeight="1" x14ac:dyDescent="0.25">
      <c r="A32" s="4" t="s">
        <v>10</v>
      </c>
      <c r="B32" s="14" t="s">
        <v>6</v>
      </c>
      <c r="C32" s="30">
        <f t="shared" ref="C32:C37" si="1">IF(D32&gt;0,1,0)</f>
        <v>0</v>
      </c>
      <c r="D32" s="31">
        <f>COUNTIF(E32:J32,"x")</f>
        <v>0</v>
      </c>
      <c r="E32" s="31"/>
      <c r="F32" s="31"/>
      <c r="G32" s="31"/>
      <c r="H32" s="31"/>
      <c r="I32" s="31"/>
      <c r="J32" s="30"/>
    </row>
    <row r="33" spans="1:10" ht="18" customHeight="1" x14ac:dyDescent="0.2">
      <c r="A33" s="8" t="s">
        <v>38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4" t="s">
        <v>11</v>
      </c>
      <c r="B34" s="14" t="s">
        <v>6</v>
      </c>
      <c r="C34" s="30">
        <f t="shared" si="1"/>
        <v>0</v>
      </c>
      <c r="D34" s="31">
        <f>COUNTIF(E34:J34,"x")</f>
        <v>0</v>
      </c>
      <c r="E34" s="31"/>
      <c r="F34" s="31"/>
      <c r="G34" s="31"/>
      <c r="H34" s="31"/>
      <c r="I34" s="31"/>
      <c r="J34" s="31"/>
    </row>
    <row r="35" spans="1:10" ht="15" customHeight="1" x14ac:dyDescent="0.25">
      <c r="A35" s="4" t="s">
        <v>12</v>
      </c>
      <c r="B35" s="14" t="s">
        <v>6</v>
      </c>
      <c r="C35" s="30">
        <f t="shared" si="1"/>
        <v>0</v>
      </c>
      <c r="D35" s="31">
        <f>COUNTIF(E35:J35,"x")</f>
        <v>0</v>
      </c>
      <c r="E35" s="31"/>
      <c r="F35" s="31"/>
      <c r="G35" s="31"/>
      <c r="H35" s="31"/>
      <c r="I35" s="31"/>
      <c r="J35" s="31"/>
    </row>
    <row r="36" spans="1:10" ht="15" customHeight="1" x14ac:dyDescent="0.25">
      <c r="A36" s="4" t="s">
        <v>13</v>
      </c>
      <c r="B36" s="14" t="s">
        <v>6</v>
      </c>
      <c r="C36" s="30">
        <f t="shared" si="1"/>
        <v>0</v>
      </c>
      <c r="D36" s="31">
        <f>COUNTIF(E36:J36,"x")</f>
        <v>0</v>
      </c>
      <c r="E36" s="31"/>
      <c r="F36" s="31"/>
      <c r="G36" s="31"/>
      <c r="H36" s="31"/>
      <c r="I36" s="31"/>
      <c r="J36" s="31"/>
    </row>
    <row r="37" spans="1:10" ht="15" customHeight="1" x14ac:dyDescent="0.25">
      <c r="A37" s="4" t="s">
        <v>14</v>
      </c>
      <c r="B37" s="14" t="s">
        <v>6</v>
      </c>
      <c r="C37" s="30">
        <f t="shared" si="1"/>
        <v>0</v>
      </c>
      <c r="D37" s="31">
        <f>COUNTIF(E37:J37,"x")</f>
        <v>0</v>
      </c>
      <c r="E37" s="31"/>
      <c r="F37" s="31"/>
      <c r="G37" s="31"/>
      <c r="H37" s="31"/>
      <c r="I37" s="31"/>
      <c r="J37" s="31"/>
    </row>
    <row r="38" spans="1:10" ht="18" customHeight="1" x14ac:dyDescent="0.2">
      <c r="A38" s="6" t="s">
        <v>39</v>
      </c>
      <c r="B38" s="12"/>
      <c r="C38" s="7"/>
      <c r="D38" s="7"/>
      <c r="E38" s="26"/>
      <c r="F38" s="26"/>
      <c r="G38" s="26"/>
      <c r="H38" s="26"/>
      <c r="I38" s="26"/>
      <c r="J38" s="26"/>
    </row>
    <row r="39" spans="1:10" ht="15" customHeight="1" x14ac:dyDescent="0.25">
      <c r="A39" s="4" t="s">
        <v>0</v>
      </c>
      <c r="B39" s="11" t="s">
        <v>1</v>
      </c>
      <c r="C39" s="27">
        <f t="shared" ref="C39:C48" si="2">IF(D39&gt;0,1,0)</f>
        <v>0</v>
      </c>
      <c r="D39" s="28">
        <f t="shared" ref="D39:D45" si="3">COUNTIF(E39:J39,"x")</f>
        <v>0</v>
      </c>
      <c r="E39" s="27"/>
      <c r="F39" s="27"/>
      <c r="G39" s="27"/>
      <c r="H39" s="28"/>
      <c r="I39" s="28"/>
      <c r="J39" s="28"/>
    </row>
    <row r="40" spans="1:10" ht="15" customHeight="1" x14ac:dyDescent="0.25">
      <c r="A40" s="4" t="s">
        <v>2</v>
      </c>
      <c r="B40" s="11" t="s">
        <v>1</v>
      </c>
      <c r="C40" s="27">
        <f t="shared" si="2"/>
        <v>0</v>
      </c>
      <c r="D40" s="28">
        <f t="shared" si="3"/>
        <v>0</v>
      </c>
      <c r="E40" s="27"/>
      <c r="F40" s="27"/>
      <c r="G40" s="27"/>
      <c r="H40" s="28"/>
      <c r="I40" s="28"/>
      <c r="J40" s="28"/>
    </row>
    <row r="41" spans="1:10" ht="15" customHeight="1" x14ac:dyDescent="0.25">
      <c r="A41" s="4" t="s">
        <v>3</v>
      </c>
      <c r="B41" s="11" t="s">
        <v>1</v>
      </c>
      <c r="C41" s="27">
        <f t="shared" si="2"/>
        <v>0</v>
      </c>
      <c r="D41" s="28">
        <f t="shared" si="3"/>
        <v>0</v>
      </c>
      <c r="E41" s="27"/>
      <c r="F41" s="27"/>
      <c r="G41" s="27"/>
      <c r="H41" s="28"/>
      <c r="I41"/>
      <c r="J41" s="28"/>
    </row>
    <row r="42" spans="1:10" ht="15" customHeight="1" x14ac:dyDescent="0.25">
      <c r="A42" s="4" t="s">
        <v>15</v>
      </c>
      <c r="B42" s="14" t="s">
        <v>6</v>
      </c>
      <c r="C42" s="30">
        <f t="shared" si="2"/>
        <v>0</v>
      </c>
      <c r="D42" s="31">
        <f t="shared" si="3"/>
        <v>0</v>
      </c>
      <c r="E42" s="30"/>
      <c r="F42" s="30"/>
      <c r="G42" s="30"/>
      <c r="H42" s="31"/>
      <c r="I42" s="31"/>
      <c r="J42" s="31"/>
    </row>
    <row r="43" spans="1:10" ht="15" customHeight="1" x14ac:dyDescent="0.25">
      <c r="A43" s="4" t="s">
        <v>16</v>
      </c>
      <c r="B43" s="14" t="s">
        <v>6</v>
      </c>
      <c r="C43" s="30">
        <f t="shared" si="2"/>
        <v>0</v>
      </c>
      <c r="D43" s="31">
        <f t="shared" si="3"/>
        <v>0</v>
      </c>
      <c r="E43" s="30"/>
      <c r="F43" s="30"/>
      <c r="G43" s="30"/>
      <c r="H43" s="31"/>
      <c r="I43" s="31"/>
      <c r="J43" s="31"/>
    </row>
    <row r="44" spans="1:10" ht="15" customHeight="1" x14ac:dyDescent="0.25">
      <c r="A44" s="4" t="s">
        <v>17</v>
      </c>
      <c r="B44" s="14" t="s">
        <v>6</v>
      </c>
      <c r="C44" s="30">
        <f t="shared" si="2"/>
        <v>0</v>
      </c>
      <c r="D44" s="31">
        <f t="shared" si="3"/>
        <v>0</v>
      </c>
      <c r="E44" s="30"/>
      <c r="F44" s="30"/>
      <c r="G44" s="30"/>
      <c r="H44" s="31"/>
      <c r="I44" s="31"/>
      <c r="J44" s="31"/>
    </row>
    <row r="45" spans="1:10" ht="15" customHeight="1" x14ac:dyDescent="0.25">
      <c r="A45" s="4" t="s">
        <v>4</v>
      </c>
      <c r="B45" s="11" t="s">
        <v>1</v>
      </c>
      <c r="C45" s="27">
        <f t="shared" si="2"/>
        <v>0</v>
      </c>
      <c r="D45" s="28">
        <f t="shared" si="3"/>
        <v>0</v>
      </c>
      <c r="E45" s="27"/>
      <c r="F45" s="27"/>
      <c r="G45" s="27"/>
      <c r="H45" s="28"/>
      <c r="I45" s="28"/>
      <c r="J45" s="28"/>
    </row>
    <row r="46" spans="1:10" ht="18" customHeight="1" x14ac:dyDescent="0.2">
      <c r="A46" s="6" t="s">
        <v>56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25">
      <c r="A47" s="33" t="s">
        <v>24</v>
      </c>
      <c r="B47" s="11" t="s">
        <v>1</v>
      </c>
      <c r="C47" s="27">
        <f t="shared" si="2"/>
        <v>0</v>
      </c>
      <c r="D47" s="28">
        <f>COUNTIF(E47:J47,"x")</f>
        <v>0</v>
      </c>
      <c r="E47" s="28"/>
      <c r="F47" s="28"/>
      <c r="G47" s="28"/>
      <c r="H47" s="28"/>
      <c r="I47" s="27"/>
      <c r="J47" s="28"/>
    </row>
    <row r="48" spans="1:10" ht="15" customHeight="1" x14ac:dyDescent="0.25">
      <c r="A48" s="33" t="s">
        <v>32</v>
      </c>
      <c r="B48" s="14" t="s">
        <v>6</v>
      </c>
      <c r="C48" s="30">
        <f t="shared" si="2"/>
        <v>0</v>
      </c>
      <c r="D48" s="31">
        <f>COUNTIF(E48:J48,"x")</f>
        <v>0</v>
      </c>
      <c r="E48" s="31"/>
      <c r="F48" s="31"/>
      <c r="G48" s="31"/>
      <c r="H48" s="31"/>
      <c r="I48" s="30"/>
      <c r="J48" s="31"/>
    </row>
    <row r="49" spans="1:10" ht="15" customHeight="1" x14ac:dyDescent="0.25">
      <c r="A49" s="33" t="s">
        <v>25</v>
      </c>
      <c r="B49" s="11" t="s">
        <v>1</v>
      </c>
      <c r="C49" s="27">
        <f>IF(D49&gt;0,1,0)</f>
        <v>0</v>
      </c>
      <c r="D49" s="28">
        <f>COUNTIF(E49:J49,"x")</f>
        <v>0</v>
      </c>
      <c r="E49" s="27"/>
      <c r="F49" s="27"/>
      <c r="G49" s="27"/>
      <c r="H49" s="27"/>
      <c r="I49" s="27" t="s">
        <v>59</v>
      </c>
      <c r="J49" s="27"/>
    </row>
    <row r="50" spans="1:10" ht="15" customHeight="1" x14ac:dyDescent="0.2">
      <c r="A50" s="33"/>
      <c r="B50" s="11"/>
      <c r="C50" s="38"/>
      <c r="D50" s="38"/>
      <c r="E50" s="39"/>
      <c r="F50" s="39"/>
      <c r="G50" s="39"/>
      <c r="H50" s="39"/>
      <c r="I50" s="39"/>
      <c r="J50" s="39"/>
    </row>
    <row r="51" spans="1:10" ht="18" customHeight="1" x14ac:dyDescent="0.25">
      <c r="A51" s="17" t="s">
        <v>42</v>
      </c>
      <c r="B51" s="62" t="s">
        <v>43</v>
      </c>
      <c r="C51" s="40">
        <f>SUM(C9:C49)</f>
        <v>0</v>
      </c>
      <c r="D51" s="38"/>
      <c r="E51" s="41">
        <f t="shared" ref="E51:J51" si="4">COUNTIF(E8:E49,"x")</f>
        <v>0</v>
      </c>
      <c r="F51" s="41"/>
      <c r="G51" s="41"/>
      <c r="H51" s="41">
        <f t="shared" si="4"/>
        <v>0</v>
      </c>
      <c r="I51" s="41">
        <f t="shared" si="4"/>
        <v>0</v>
      </c>
      <c r="J51" s="41">
        <f t="shared" si="4"/>
        <v>0</v>
      </c>
    </row>
    <row r="52" spans="1:10" ht="15" customHeight="1" x14ac:dyDescent="0.2">
      <c r="E52" s="76" t="s">
        <v>64</v>
      </c>
      <c r="F52" s="76"/>
      <c r="G52" s="76"/>
      <c r="H52" s="76"/>
      <c r="I52" s="76"/>
      <c r="J52" s="76"/>
    </row>
    <row r="53" spans="1:10" ht="15" customHeight="1" x14ac:dyDescent="0.2">
      <c r="E53" s="42"/>
      <c r="F53" s="42"/>
      <c r="G53" s="42"/>
      <c r="H53" s="42"/>
      <c r="I53" s="42"/>
      <c r="J53" s="42"/>
    </row>
    <row r="54" spans="1:10" ht="18" customHeight="1" x14ac:dyDescent="0.25">
      <c r="A54" s="13" t="s">
        <v>85</v>
      </c>
      <c r="B54" s="43"/>
      <c r="C54" s="44"/>
      <c r="D54" s="45"/>
      <c r="E54" s="45"/>
      <c r="F54" s="45"/>
      <c r="G54" s="45"/>
      <c r="H54" s="45"/>
      <c r="I54" s="45"/>
      <c r="J54" s="45"/>
    </row>
    <row r="55" spans="1:10" ht="15" customHeight="1" x14ac:dyDescent="0.25">
      <c r="A55" s="47" t="s">
        <v>44</v>
      </c>
      <c r="B55" s="48"/>
      <c r="C55" s="41">
        <f>IF(D55&gt;0,1,0)</f>
        <v>0</v>
      </c>
      <c r="D55" s="39">
        <f>COUNTIF(E55:J55,"x")</f>
        <v>0</v>
      </c>
      <c r="E55" s="39"/>
      <c r="F55" s="39"/>
      <c r="G55" s="39"/>
      <c r="H55" s="39"/>
      <c r="I55" s="39"/>
      <c r="J55" s="39"/>
    </row>
    <row r="56" spans="1:10" ht="15" customHeight="1" x14ac:dyDescent="0.25">
      <c r="A56" s="47" t="s">
        <v>45</v>
      </c>
      <c r="B56" s="48"/>
      <c r="C56" s="41">
        <f>IF(D56&gt;0,1,0)</f>
        <v>0</v>
      </c>
      <c r="D56" s="39">
        <f>COUNTIF(E56:J56,"x")</f>
        <v>0</v>
      </c>
      <c r="E56" s="39"/>
      <c r="F56" s="39"/>
      <c r="G56" s="39"/>
      <c r="H56" s="39"/>
      <c r="I56" s="39"/>
      <c r="J56" s="39"/>
    </row>
    <row r="57" spans="1:10" ht="15" customHeight="1" x14ac:dyDescent="0.25">
      <c r="A57" s="47" t="s">
        <v>46</v>
      </c>
      <c r="B57" s="48"/>
      <c r="C57" s="41">
        <f>IF(D57&gt;0,1,0)</f>
        <v>0</v>
      </c>
      <c r="D57" s="39">
        <f>COUNTIF(E57:J57,"x")</f>
        <v>0</v>
      </c>
      <c r="E57" s="39"/>
      <c r="F57" s="39"/>
      <c r="G57" s="39"/>
      <c r="H57" s="39"/>
      <c r="I57" s="39"/>
      <c r="J57" s="39"/>
    </row>
    <row r="58" spans="1:10" ht="15" customHeight="1" x14ac:dyDescent="0.25">
      <c r="A58" s="47" t="s">
        <v>47</v>
      </c>
      <c r="B58" s="48"/>
      <c r="C58" s="41">
        <f>IF(D58&gt;0,1,0)</f>
        <v>0</v>
      </c>
      <c r="D58" s="39">
        <f>COUNTIF(E58:J58,"x")</f>
        <v>0</v>
      </c>
      <c r="E58" s="39"/>
      <c r="F58" s="39"/>
      <c r="G58" s="39"/>
      <c r="H58" s="39"/>
      <c r="I58" s="39"/>
      <c r="J58" s="39"/>
    </row>
    <row r="59" spans="1:10" ht="18" customHeight="1" x14ac:dyDescent="0.2">
      <c r="A59" s="13" t="s">
        <v>86</v>
      </c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5" customHeight="1" x14ac:dyDescent="0.25">
      <c r="A60" s="51" t="s">
        <v>48</v>
      </c>
      <c r="B60" s="48"/>
      <c r="C60" s="41">
        <f t="shared" ref="C60:C65" si="5">IF(D60&gt;0,1,0)</f>
        <v>0</v>
      </c>
      <c r="D60" s="39">
        <f t="shared" ref="D60:D65" si="6">COUNTIF(E60:J60,"x")</f>
        <v>0</v>
      </c>
      <c r="E60" s="39"/>
      <c r="F60" s="39"/>
      <c r="G60" s="39"/>
      <c r="H60" s="39"/>
      <c r="I60" s="39"/>
      <c r="J60" s="39"/>
    </row>
    <row r="61" spans="1:10" ht="15" customHeight="1" x14ac:dyDescent="0.25">
      <c r="A61" s="51" t="s">
        <v>49</v>
      </c>
      <c r="B61" s="48"/>
      <c r="C61" s="41">
        <f t="shared" si="5"/>
        <v>0</v>
      </c>
      <c r="D61" s="39">
        <f t="shared" si="6"/>
        <v>0</v>
      </c>
      <c r="E61" s="39"/>
      <c r="F61" s="39"/>
      <c r="G61" s="39"/>
      <c r="H61" s="39"/>
      <c r="I61" s="39"/>
      <c r="J61" s="39"/>
    </row>
    <row r="62" spans="1:10" ht="15" customHeight="1" x14ac:dyDescent="0.25">
      <c r="A62" s="63" t="s">
        <v>70</v>
      </c>
      <c r="B62" s="48"/>
      <c r="C62" s="41">
        <f t="shared" si="5"/>
        <v>0</v>
      </c>
      <c r="D62" s="39">
        <f t="shared" si="6"/>
        <v>0</v>
      </c>
      <c r="E62" s="39"/>
      <c r="F62" s="39"/>
      <c r="G62" s="39"/>
      <c r="H62" s="39"/>
      <c r="I62" s="39"/>
      <c r="J62" s="39"/>
    </row>
    <row r="63" spans="1:10" ht="15" customHeight="1" x14ac:dyDescent="0.25">
      <c r="A63" s="63" t="s">
        <v>71</v>
      </c>
      <c r="B63" s="48"/>
      <c r="C63" s="41">
        <f t="shared" si="5"/>
        <v>0</v>
      </c>
      <c r="D63" s="39">
        <f t="shared" si="6"/>
        <v>0</v>
      </c>
      <c r="E63" s="39"/>
      <c r="F63" s="39"/>
      <c r="G63" s="39"/>
      <c r="H63" s="39"/>
      <c r="I63" s="39"/>
      <c r="J63" s="39"/>
    </row>
    <row r="64" spans="1:10" ht="15" customHeight="1" x14ac:dyDescent="0.25">
      <c r="A64" s="51" t="s">
        <v>50</v>
      </c>
      <c r="B64" s="48"/>
      <c r="C64" s="41">
        <f t="shared" si="5"/>
        <v>0</v>
      </c>
      <c r="D64" s="39">
        <f t="shared" si="6"/>
        <v>0</v>
      </c>
      <c r="E64" s="39"/>
      <c r="F64" s="39"/>
      <c r="G64" s="39"/>
      <c r="H64" s="39"/>
      <c r="I64" s="39"/>
      <c r="J64" s="39"/>
    </row>
    <row r="65" spans="1:10" ht="15" customHeight="1" x14ac:dyDescent="0.25">
      <c r="A65" s="47" t="s">
        <v>66</v>
      </c>
      <c r="B65" s="48"/>
      <c r="C65" s="41">
        <f t="shared" si="5"/>
        <v>0</v>
      </c>
      <c r="D65" s="39">
        <f t="shared" si="6"/>
        <v>0</v>
      </c>
      <c r="E65" s="39"/>
      <c r="F65" s="39"/>
      <c r="G65" s="39"/>
      <c r="H65" s="39"/>
      <c r="I65" s="39"/>
      <c r="J65" s="39"/>
    </row>
    <row r="66" spans="1:10" ht="18" customHeight="1" x14ac:dyDescent="0.25">
      <c r="A66" s="18" t="s">
        <v>65</v>
      </c>
      <c r="B66" s="48"/>
      <c r="C66" s="40">
        <f>SUM(C55:C65)</f>
        <v>0</v>
      </c>
      <c r="D66" s="38"/>
      <c r="E66" s="41">
        <f>COUNTIF(E55:E65,"x")</f>
        <v>0</v>
      </c>
      <c r="F66" s="41"/>
      <c r="G66" s="41"/>
      <c r="H66" s="41">
        <f t="shared" ref="H66:J66" si="7">COUNTIF(H55:H65,"x")</f>
        <v>0</v>
      </c>
      <c r="I66" s="41">
        <f t="shared" si="7"/>
        <v>0</v>
      </c>
      <c r="J66" s="41">
        <f t="shared" si="7"/>
        <v>0</v>
      </c>
    </row>
    <row r="67" spans="1:10" ht="28.7" customHeight="1" x14ac:dyDescent="0.2">
      <c r="E67" s="75" t="s">
        <v>90</v>
      </c>
      <c r="F67" s="75"/>
      <c r="G67" s="75"/>
      <c r="H67" s="76"/>
      <c r="I67" s="76"/>
      <c r="J67" s="76"/>
    </row>
    <row r="69" spans="1:10" ht="18" customHeight="1" x14ac:dyDescent="0.2">
      <c r="A69" s="19" t="s">
        <v>67</v>
      </c>
      <c r="C69" s="54" t="s">
        <v>35</v>
      </c>
      <c r="D69" s="77" t="s">
        <v>68</v>
      </c>
      <c r="E69" s="78"/>
      <c r="F69" s="78"/>
      <c r="G69" s="78"/>
      <c r="H69" s="78"/>
      <c r="I69" s="78"/>
    </row>
    <row r="70" spans="1:10" ht="55.35" customHeight="1" x14ac:dyDescent="0.2">
      <c r="A70" s="55" t="s">
        <v>69</v>
      </c>
    </row>
  </sheetData>
  <mergeCells count="8">
    <mergeCell ref="E5:J5"/>
    <mergeCell ref="E52:J52"/>
    <mergeCell ref="E67:J67"/>
    <mergeCell ref="D69:I69"/>
    <mergeCell ref="A6:A7"/>
    <mergeCell ref="B6:B7"/>
    <mergeCell ref="C6:C7"/>
    <mergeCell ref="D6:D7"/>
  </mergeCells>
  <pageMargins left="0.51181102362204722" right="0.51181102362204722" top="0.78740157480314965" bottom="0.39370078740157483" header="0.31496062992125984" footer="0.31496062992125984"/>
  <pageSetup paperSize="9" scale="80" orientation="landscape" r:id="rId1"/>
  <headerFooter>
    <oddFooter>&amp;L&amp;"Arial,Standard"&amp;8&amp;F / &amp;A&amp;R&amp;"Arial,Standard"&amp;8&amp;P/&amp;N</oddFooter>
  </headerFooter>
  <rowBreaks count="2" manualBreakCount="2">
    <brk id="37" max="9" man="1"/>
    <brk id="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Arbeitsbereiche</vt:lpstr>
      <vt:lpstr>Semester</vt:lpstr>
      <vt:lpstr>ALS-Zuordnungen</vt:lpstr>
      <vt:lpstr>Leere_Tabelle</vt:lpstr>
      <vt:lpstr>Arbeitsbereiche!Druckbereich</vt:lpstr>
      <vt:lpstr>Leere_Tabelle!Druckbereich</vt:lpstr>
      <vt:lpstr>Semester!Druckbereich</vt:lpstr>
      <vt:lpstr>'ALS-Zuordnungen'!Drucktitel</vt:lpstr>
      <vt:lpstr>Arbeitsbereiche!Drucktitel</vt:lpstr>
      <vt:lpstr>Leere_Tabelle!Drucktitel</vt:lpstr>
      <vt:lpstr>Semester!Drucktitel</vt:lpstr>
    </vt:vector>
  </TitlesOfParts>
  <Manager>Hans Krebser</Manager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LZ-Zuordnung Einsatzbereiche</dc:title>
  <dc:creator>Fredi Schneider</dc:creator>
  <cp:lastModifiedBy>Gisler Stefanie</cp:lastModifiedBy>
  <cp:lastPrinted>2015-04-28T11:53:02Z</cp:lastPrinted>
  <dcterms:created xsi:type="dcterms:W3CDTF">2012-04-11T15:42:56Z</dcterms:created>
  <dcterms:modified xsi:type="dcterms:W3CDTF">2017-04-26T06:40:48Z</dcterms:modified>
</cp:coreProperties>
</file>